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9029"/>
  <workbookPr/>
  <mc:AlternateContent xmlns:mc="http://schemas.openxmlformats.org/markup-compatibility/2006">
    <mc:Choice Requires="x15">
      <x15ac:absPath xmlns:x15ac="http://schemas.microsoft.com/office/spreadsheetml/2010/11/ac" url="C:\Users\Christian Jæger\Desktop\Introduktion_Excel\5. Sideopsætning og beskyttelse\"/>
    </mc:Choice>
  </mc:AlternateContent>
  <xr:revisionPtr revIDLastSave="0" documentId="13_ncr:1_{4B5F91CF-6F9D-4D55-8C17-70B3CD890955}" xr6:coauthVersionLast="28" xr6:coauthVersionMax="28" xr10:uidLastSave="{00000000-0000-0000-0000-000000000000}"/>
  <bookViews>
    <workbookView xWindow="0" yWindow="456" windowWidth="13176" windowHeight="11796" activeTab="1" xr2:uid="{00000000-000D-0000-FFFF-FFFF00000000}"/>
  </bookViews>
  <sheets>
    <sheet name="1. Sheet protection" sheetId="1" r:id="rId1"/>
    <sheet name="2. Page setup" sheetId="2" r:id="rId2"/>
  </sheets>
  <calcPr calcId="171027" concurrentCalc="0"/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12" i="1" l="1"/>
  <c r="B14" i="1"/>
</calcChain>
</file>

<file path=xl/sharedStrings.xml><?xml version="1.0" encoding="utf-8"?>
<sst xmlns="http://schemas.openxmlformats.org/spreadsheetml/2006/main" count="63" uniqueCount="62">
  <si>
    <t>Jan</t>
  </si>
  <si>
    <t>Feb</t>
  </si>
  <si>
    <t>Mar</t>
  </si>
  <si>
    <t>Apr</t>
  </si>
  <si>
    <t>Jun</t>
  </si>
  <si>
    <t>Jul</t>
  </si>
  <si>
    <t>Aug</t>
  </si>
  <si>
    <t>Sep</t>
  </si>
  <si>
    <t>Nov</t>
  </si>
  <si>
    <t>Dec</t>
  </si>
  <si>
    <t>Total</t>
  </si>
  <si>
    <t>Løsning:</t>
  </si>
  <si>
    <t>• Skift dokumentets retning til liggende: »Sidelayout | Sideopsætning | Retning | Liggende«</t>
  </si>
  <si>
    <t>• Skaler dokumentet til 80%: »Sidelayout | Skaler til | Skalering: 80%«</t>
  </si>
  <si>
    <t>May</t>
  </si>
  <si>
    <t>Oct</t>
  </si>
  <si>
    <t>Page Setup</t>
  </si>
  <si>
    <t>Change page setup so that it fits on one page</t>
  </si>
  <si>
    <t>Click for solution</t>
  </si>
  <si>
    <t>Product 1</t>
  </si>
  <si>
    <t>Product 2</t>
  </si>
  <si>
    <t>Product 3</t>
  </si>
  <si>
    <t>Product 4</t>
  </si>
  <si>
    <t>Product 5</t>
  </si>
  <si>
    <t>Product 6</t>
  </si>
  <si>
    <t>Product 7</t>
  </si>
  <si>
    <t>Product 8</t>
  </si>
  <si>
    <t>Product 9</t>
  </si>
  <si>
    <t>Product 10</t>
  </si>
  <si>
    <t>Product 11</t>
  </si>
  <si>
    <t>Product 12</t>
  </si>
  <si>
    <t>Product 13</t>
  </si>
  <si>
    <t>Product 14</t>
  </si>
  <si>
    <t>Product 15</t>
  </si>
  <si>
    <t>Product 16</t>
  </si>
  <si>
    <t>Product 17</t>
  </si>
  <si>
    <t>Product 18</t>
  </si>
  <si>
    <t>Product 19</t>
  </si>
  <si>
    <t>Product 20</t>
  </si>
  <si>
    <t>Product 21</t>
  </si>
  <si>
    <t>Product 22</t>
  </si>
  <si>
    <t>Product 23</t>
  </si>
  <si>
    <t>Product 24</t>
  </si>
  <si>
    <t>Product 25</t>
  </si>
  <si>
    <t>Product 26</t>
  </si>
  <si>
    <t>Product 27</t>
  </si>
  <si>
    <t>Product 28</t>
  </si>
  <si>
    <t>Product 29</t>
  </si>
  <si>
    <t>Product 30</t>
  </si>
  <si>
    <t>Product 31</t>
  </si>
  <si>
    <t>Product 32</t>
  </si>
  <si>
    <t>Product 33</t>
  </si>
  <si>
    <t>Product 34</t>
  </si>
  <si>
    <t>Product 35</t>
  </si>
  <si>
    <t>1. Protect the sheet in such way that only the with box below can be changed</t>
  </si>
  <si>
    <t>Protection</t>
  </si>
  <si>
    <t>Loan:</t>
  </si>
  <si>
    <t>Yearly interest:</t>
  </si>
  <si>
    <t>Periods</t>
  </si>
  <si>
    <t>Loan period (years)</t>
  </si>
  <si>
    <t>Monthly yield</t>
  </si>
  <si>
    <t>Interest in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</si>
</sst>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&quot;kr.&quot;\ #,##0.00;[Red]&quot;kr.&quot;\ \-#,##0.00"/>
    <numFmt numFmtId="165" formatCode="_ &quot;kr.&quot;\ * #,##0.00_ ;_ &quot;kr.&quot;\ * \-#,##0.00_ ;_ &quot;kr.&quot;\ * &quot;-&quot;??_ ;_ @_ "/>
    <numFmt numFmtId="166" formatCode="_(&quot;kr&quot;\ * #,##0_);_(&quot;kr&quot;\ * \(#,##0\);_(&quot;kr&quot;\ * &quot;-&quot;??_);_(@_)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4"/>
      <color theme="1"/>
      <name val="Arial"/>
      <family val="2"/>
    </font>
    <font>
      <b/>
      <sz val="11"/>
      <color theme="1"/>
      <name val="Arial"/>
      <family val="2"/>
    </font>
    <font>
      <sz val="11"/>
      <color theme="0" tint="-0.34998626667073579"/>
      <name val="Arial"/>
      <family val="2"/>
    </font>
    <font>
      <u/>
      <sz val="11"/>
      <color theme="10"/>
      <name val="Calibri"/>
      <family val="2"/>
      <scheme val="minor"/>
    </font>
    <font>
      <u/>
      <sz val="11"/>
      <color theme="0" tint="-0.34998626667073579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5" tint="0.59999389629810485"/>
        <bgColor indexed="65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5" tint="0.39997558519241921"/>
        <bgColor indexed="64"/>
      </patternFill>
    </fill>
  </fills>
  <borders count="13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">
    <xf numFmtId="0" fontId="0" fillId="0" borderId="0"/>
    <xf numFmtId="165" fontId="1" fillId="0" borderId="0" applyFont="0" applyFill="0" applyBorder="0" applyAlignment="0" applyProtection="0"/>
    <xf numFmtId="0" fontId="1" fillId="2" borderId="0" applyNumberFormat="0" applyBorder="0" applyAlignment="0" applyProtection="0"/>
    <xf numFmtId="0" fontId="7" fillId="0" borderId="0" applyNumberFormat="0" applyFill="0" applyBorder="0" applyAlignment="0" applyProtection="0"/>
  </cellStyleXfs>
  <cellXfs count="26">
    <xf numFmtId="0" fontId="0" fillId="0" borderId="0" xfId="0"/>
    <xf numFmtId="0" fontId="3" fillId="0" borderId="0" xfId="0" applyFont="1"/>
    <xf numFmtId="0" fontId="3" fillId="6" borderId="0" xfId="0" applyFont="1" applyFill="1"/>
    <xf numFmtId="0" fontId="4" fillId="6" borderId="0" xfId="0" applyFont="1" applyFill="1"/>
    <xf numFmtId="0" fontId="3" fillId="7" borderId="12" xfId="0" applyFont="1" applyFill="1" applyBorder="1"/>
    <xf numFmtId="4" fontId="3" fillId="0" borderId="12" xfId="0" applyNumberFormat="1" applyFont="1" applyBorder="1"/>
    <xf numFmtId="0" fontId="5" fillId="7" borderId="12" xfId="0" applyFont="1" applyFill="1" applyBorder="1"/>
    <xf numFmtId="0" fontId="2" fillId="0" borderId="0" xfId="0" applyFont="1"/>
    <xf numFmtId="0" fontId="6" fillId="0" borderId="0" xfId="0" applyFont="1"/>
    <xf numFmtId="0" fontId="3" fillId="4" borderId="2" xfId="2" applyFont="1" applyFill="1" applyBorder="1" applyAlignment="1">
      <alignment vertical="center"/>
    </xf>
    <xf numFmtId="0" fontId="3" fillId="4" borderId="1" xfId="2" applyFont="1" applyFill="1" applyBorder="1" applyAlignment="1">
      <alignment vertical="center"/>
    </xf>
    <xf numFmtId="0" fontId="3" fillId="4" borderId="4" xfId="2" applyFont="1" applyFill="1" applyBorder="1" applyAlignment="1">
      <alignment horizontal="left" vertical="center" indent="1"/>
    </xf>
    <xf numFmtId="0" fontId="3" fillId="4" borderId="0" xfId="2" applyFont="1" applyFill="1" applyBorder="1" applyAlignment="1">
      <alignment vertical="center"/>
    </xf>
    <xf numFmtId="0" fontId="5" fillId="4" borderId="4" xfId="2" applyFont="1" applyFill="1" applyBorder="1" applyAlignment="1">
      <alignment horizontal="left" vertical="center" indent="1"/>
    </xf>
    <xf numFmtId="165" fontId="3" fillId="3" borderId="0" xfId="1" applyFont="1" applyFill="1" applyBorder="1" applyAlignment="1">
      <alignment vertical="center"/>
    </xf>
    <xf numFmtId="0" fontId="3" fillId="4" borderId="9" xfId="2" applyFont="1" applyFill="1" applyBorder="1" applyAlignment="1">
      <alignment vertical="center"/>
    </xf>
    <xf numFmtId="0" fontId="3" fillId="4" borderId="5" xfId="2" applyFont="1" applyFill="1" applyBorder="1" applyAlignment="1">
      <alignment vertical="center"/>
    </xf>
    <xf numFmtId="164" fontId="5" fillId="3" borderId="0" xfId="1" applyNumberFormat="1" applyFont="1" applyFill="1" applyBorder="1" applyAlignment="1">
      <alignment vertical="center"/>
    </xf>
    <xf numFmtId="0" fontId="8" fillId="0" borderId="0" xfId="3" applyFont="1"/>
    <xf numFmtId="166" fontId="3" fillId="5" borderId="11" xfId="1" applyNumberFormat="1" applyFont="1" applyFill="1" applyBorder="1" applyAlignment="1" applyProtection="1">
      <alignment vertical="center"/>
      <protection locked="0"/>
    </xf>
    <xf numFmtId="10" fontId="3" fillId="5" borderId="7" xfId="2" applyNumberFormat="1" applyFont="1" applyFill="1" applyBorder="1" applyAlignment="1" applyProtection="1">
      <alignment vertical="center"/>
      <protection locked="0"/>
    </xf>
    <xf numFmtId="0" fontId="3" fillId="5" borderId="7" xfId="2" applyNumberFormat="1" applyFont="1" applyFill="1" applyBorder="1" applyAlignment="1" applyProtection="1">
      <alignment vertical="center"/>
      <protection locked="0"/>
    </xf>
    <xf numFmtId="0" fontId="3" fillId="5" borderId="8" xfId="2" applyFont="1" applyFill="1" applyBorder="1" applyAlignment="1" applyProtection="1">
      <alignment vertical="center"/>
      <protection locked="0"/>
    </xf>
    <xf numFmtId="0" fontId="3" fillId="4" borderId="3" xfId="2" applyFont="1" applyFill="1" applyBorder="1" applyAlignment="1">
      <alignment horizontal="center" vertical="center"/>
    </xf>
    <xf numFmtId="0" fontId="3" fillId="4" borderId="6" xfId="2" applyFont="1" applyFill="1" applyBorder="1" applyAlignment="1">
      <alignment horizontal="center" vertical="center"/>
    </xf>
    <xf numFmtId="0" fontId="3" fillId="4" borderId="10" xfId="2" applyFont="1" applyFill="1" applyBorder="1" applyAlignment="1">
      <alignment horizontal="center" vertical="center"/>
    </xf>
  </cellXfs>
  <cellStyles count="4">
    <cellStyle name="40% - Accent2" xfId="2" builtinId="35"/>
    <cellStyle name="Currency" xfId="1" builtinId="4"/>
    <cellStyle name="Hyperlink" xfId="3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ema">
  <a:themeElements>
    <a:clrScheme name="Kont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ontor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Kont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5"/>
  <sheetViews>
    <sheetView workbookViewId="0">
      <selection activeCell="A15" sqref="A15"/>
    </sheetView>
  </sheetViews>
  <sheetFormatPr defaultColWidth="8.6640625" defaultRowHeight="13.8" x14ac:dyDescent="0.25"/>
  <cols>
    <col min="1" max="1" width="23.6640625" style="1" customWidth="1"/>
    <col min="2" max="2" width="28.33203125" style="1" customWidth="1"/>
    <col min="3" max="16384" width="8.6640625" style="1"/>
  </cols>
  <sheetData>
    <row r="1" spans="1:4" ht="17.399999999999999" x14ac:dyDescent="0.3">
      <c r="A1" s="3" t="s">
        <v>55</v>
      </c>
      <c r="B1" s="3"/>
      <c r="C1" s="3"/>
      <c r="D1" s="3"/>
    </row>
    <row r="3" spans="1:4" x14ac:dyDescent="0.25">
      <c r="A3" s="1" t="s">
        <v>54</v>
      </c>
    </row>
    <row r="6" spans="1:4" x14ac:dyDescent="0.25">
      <c r="A6" s="9"/>
      <c r="B6" s="10"/>
      <c r="C6" s="23"/>
    </row>
    <row r="7" spans="1:4" x14ac:dyDescent="0.25">
      <c r="A7" s="11" t="s">
        <v>56</v>
      </c>
      <c r="B7" s="19">
        <v>2500000</v>
      </c>
      <c r="C7" s="24"/>
    </row>
    <row r="8" spans="1:4" x14ac:dyDescent="0.25">
      <c r="A8" s="11" t="s">
        <v>57</v>
      </c>
      <c r="B8" s="20">
        <v>2.5000000000000001E-2</v>
      </c>
      <c r="C8" s="24"/>
    </row>
    <row r="9" spans="1:4" x14ac:dyDescent="0.25">
      <c r="A9" s="11" t="s">
        <v>58</v>
      </c>
      <c r="B9" s="21">
        <v>12</v>
      </c>
      <c r="C9" s="24"/>
    </row>
    <row r="10" spans="1:4" x14ac:dyDescent="0.25">
      <c r="A10" s="11" t="s">
        <v>59</v>
      </c>
      <c r="B10" s="22">
        <v>30</v>
      </c>
      <c r="C10" s="24"/>
    </row>
    <row r="11" spans="1:4" x14ac:dyDescent="0.25">
      <c r="A11" s="11"/>
      <c r="B11" s="12"/>
      <c r="C11" s="24"/>
    </row>
    <row r="12" spans="1:4" x14ac:dyDescent="0.25">
      <c r="A12" s="13" t="s">
        <v>60</v>
      </c>
      <c r="B12" s="17">
        <f>PMT(B8/B9,B10*B9,-B7)</f>
        <v>9878.0224704433003</v>
      </c>
      <c r="C12" s="24"/>
    </row>
    <row r="13" spans="1:4" x14ac:dyDescent="0.25">
      <c r="A13" s="11"/>
      <c r="B13" s="12"/>
      <c r="C13" s="24"/>
    </row>
    <row r="14" spans="1:4" x14ac:dyDescent="0.25">
      <c r="A14" s="11" t="s">
        <v>61</v>
      </c>
      <c r="B14" s="14">
        <f>B10*B9*B12-B7</f>
        <v>1056088.089359588</v>
      </c>
      <c r="C14" s="24"/>
    </row>
    <row r="15" spans="1:4" x14ac:dyDescent="0.25">
      <c r="A15" s="15"/>
      <c r="B15" s="16"/>
      <c r="C15" s="25"/>
    </row>
  </sheetData>
  <mergeCells count="1">
    <mergeCell ref="C6:C15"/>
  </mergeCells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85"/>
  <sheetViews>
    <sheetView tabSelected="1" workbookViewId="0">
      <selection activeCell="A7" sqref="A6:A40"/>
    </sheetView>
  </sheetViews>
  <sheetFormatPr defaultColWidth="8.6640625" defaultRowHeight="14.4" x14ac:dyDescent="0.3"/>
  <cols>
    <col min="1" max="1" width="12.6640625" customWidth="1"/>
    <col min="2" max="5" width="11" bestFit="1" customWidth="1"/>
    <col min="6" max="6" width="10.88671875" customWidth="1"/>
    <col min="7" max="13" width="11" bestFit="1" customWidth="1"/>
    <col min="14" max="14" width="12.6640625" bestFit="1" customWidth="1"/>
  </cols>
  <sheetData>
    <row r="1" spans="1:14" ht="17.399999999999999" x14ac:dyDescent="0.3">
      <c r="A1" s="3" t="s">
        <v>16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pans="1:14" x14ac:dyDescent="0.3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</row>
    <row r="3" spans="1:14" x14ac:dyDescent="0.3">
      <c r="A3" s="1" t="s">
        <v>17</v>
      </c>
      <c r="B3" s="1"/>
      <c r="C3" s="1"/>
      <c r="D3" s="1"/>
      <c r="E3" s="1"/>
      <c r="F3" s="18" t="s">
        <v>18</v>
      </c>
      <c r="G3" s="8"/>
      <c r="H3" s="8"/>
      <c r="I3" s="1"/>
      <c r="J3" s="1"/>
      <c r="K3" s="1"/>
      <c r="L3" s="1"/>
      <c r="M3" s="1"/>
      <c r="N3" s="1"/>
    </row>
    <row r="4" spans="1:14" x14ac:dyDescent="0.3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</row>
    <row r="5" spans="1:14" s="7" customFormat="1" x14ac:dyDescent="0.3">
      <c r="A5" s="6"/>
      <c r="B5" s="6" t="s">
        <v>0</v>
      </c>
      <c r="C5" s="6" t="s">
        <v>1</v>
      </c>
      <c r="D5" s="6" t="s">
        <v>2</v>
      </c>
      <c r="E5" s="6" t="s">
        <v>3</v>
      </c>
      <c r="F5" s="6" t="s">
        <v>14</v>
      </c>
      <c r="G5" s="6" t="s">
        <v>4</v>
      </c>
      <c r="H5" s="6" t="s">
        <v>5</v>
      </c>
      <c r="I5" s="6" t="s">
        <v>6</v>
      </c>
      <c r="J5" s="6" t="s">
        <v>7</v>
      </c>
      <c r="K5" s="6" t="s">
        <v>15</v>
      </c>
      <c r="L5" s="6" t="s">
        <v>8</v>
      </c>
      <c r="M5" s="6" t="s">
        <v>9</v>
      </c>
      <c r="N5" s="6" t="s">
        <v>10</v>
      </c>
    </row>
    <row r="6" spans="1:14" x14ac:dyDescent="0.3">
      <c r="A6" s="4" t="s">
        <v>19</v>
      </c>
      <c r="B6" s="5">
        <v>7317</v>
      </c>
      <c r="C6" s="5">
        <v>6329</v>
      </c>
      <c r="D6" s="5">
        <v>2110</v>
      </c>
      <c r="E6" s="5">
        <v>1710</v>
      </c>
      <c r="F6" s="5">
        <v>2984</v>
      </c>
      <c r="G6" s="5">
        <v>1100</v>
      </c>
      <c r="H6" s="5">
        <v>2467</v>
      </c>
      <c r="I6" s="5">
        <v>9954</v>
      </c>
      <c r="J6" s="5">
        <v>9695.5</v>
      </c>
      <c r="K6" s="5">
        <v>11923.2</v>
      </c>
      <c r="L6" s="5">
        <v>14150.9</v>
      </c>
      <c r="M6" s="5">
        <v>16378.6</v>
      </c>
      <c r="N6" s="5">
        <v>258357.6</v>
      </c>
    </row>
    <row r="7" spans="1:14" x14ac:dyDescent="0.3">
      <c r="A7" s="4" t="s">
        <v>20</v>
      </c>
      <c r="B7" s="5">
        <v>2814</v>
      </c>
      <c r="C7" s="5">
        <v>2336</v>
      </c>
      <c r="D7" s="5">
        <v>9199</v>
      </c>
      <c r="E7" s="5">
        <v>6176</v>
      </c>
      <c r="F7" s="5">
        <v>2842</v>
      </c>
      <c r="G7" s="5">
        <v>1408</v>
      </c>
      <c r="H7" s="5">
        <v>3737</v>
      </c>
      <c r="I7" s="5">
        <v>4543</v>
      </c>
      <c r="J7" s="5">
        <v>4990.5</v>
      </c>
      <c r="K7" s="5">
        <v>5733.7</v>
      </c>
      <c r="L7" s="5">
        <v>6476.9</v>
      </c>
      <c r="M7" s="5">
        <v>7220.1</v>
      </c>
      <c r="N7" s="5">
        <v>172428.6</v>
      </c>
    </row>
    <row r="8" spans="1:14" x14ac:dyDescent="0.3">
      <c r="A8" s="4" t="s">
        <v>21</v>
      </c>
      <c r="B8" s="5">
        <v>2875</v>
      </c>
      <c r="C8" s="5">
        <v>4107</v>
      </c>
      <c r="D8" s="5">
        <v>5528</v>
      </c>
      <c r="E8" s="5">
        <v>8599</v>
      </c>
      <c r="F8" s="5">
        <v>9769</v>
      </c>
      <c r="G8" s="5">
        <v>5557</v>
      </c>
      <c r="H8" s="5">
        <v>3456</v>
      </c>
      <c r="I8" s="5">
        <v>5467</v>
      </c>
      <c r="J8" s="5">
        <v>2310.5</v>
      </c>
      <c r="K8" s="5">
        <v>4322</v>
      </c>
      <c r="L8" s="5">
        <v>3245</v>
      </c>
      <c r="M8" s="5">
        <v>3267</v>
      </c>
      <c r="N8" s="5">
        <v>175507.5</v>
      </c>
    </row>
    <row r="9" spans="1:14" x14ac:dyDescent="0.3">
      <c r="A9" s="4" t="s">
        <v>22</v>
      </c>
      <c r="B9" s="5">
        <v>4365</v>
      </c>
      <c r="C9" s="5">
        <v>2202</v>
      </c>
      <c r="D9" s="5">
        <v>5607</v>
      </c>
      <c r="E9" s="5">
        <v>8340</v>
      </c>
      <c r="F9" s="5">
        <v>5832</v>
      </c>
      <c r="G9" s="5">
        <v>2350</v>
      </c>
      <c r="H9" s="5">
        <v>1669</v>
      </c>
      <c r="I9" s="5">
        <v>5094</v>
      </c>
      <c r="J9" s="5">
        <v>3012.5</v>
      </c>
      <c r="K9" s="5">
        <v>2723</v>
      </c>
      <c r="L9" s="5">
        <v>2433.5</v>
      </c>
      <c r="M9" s="5">
        <v>2144</v>
      </c>
      <c r="N9" s="5">
        <v>137316</v>
      </c>
    </row>
    <row r="10" spans="1:14" x14ac:dyDescent="0.3">
      <c r="A10" s="4" t="s">
        <v>23</v>
      </c>
      <c r="B10" s="5">
        <v>9451</v>
      </c>
      <c r="C10" s="5">
        <v>3398</v>
      </c>
      <c r="D10" s="5">
        <v>3472</v>
      </c>
      <c r="E10" s="5">
        <v>4585</v>
      </c>
      <c r="F10" s="5">
        <v>3453</v>
      </c>
      <c r="G10" s="5">
        <v>8476</v>
      </c>
      <c r="H10" s="5">
        <v>8118</v>
      </c>
      <c r="I10" s="5">
        <v>5796</v>
      </c>
      <c r="J10" s="5">
        <v>8128.5</v>
      </c>
      <c r="K10" s="5">
        <v>8795.6</v>
      </c>
      <c r="L10" s="5">
        <v>9462.7000000000007</v>
      </c>
      <c r="M10" s="5">
        <v>10129.799999999999</v>
      </c>
      <c r="N10" s="5">
        <v>249796.80000000002</v>
      </c>
    </row>
    <row r="11" spans="1:14" x14ac:dyDescent="0.3">
      <c r="A11" s="4" t="s">
        <v>24</v>
      </c>
      <c r="B11" s="5">
        <v>7810</v>
      </c>
      <c r="C11" s="5">
        <v>6982</v>
      </c>
      <c r="D11" s="5">
        <v>7018</v>
      </c>
      <c r="E11" s="5">
        <v>1885</v>
      </c>
      <c r="F11" s="5">
        <v>4336</v>
      </c>
      <c r="G11" s="5">
        <v>6394</v>
      </c>
      <c r="H11" s="5">
        <v>6989</v>
      </c>
      <c r="I11" s="5">
        <v>3333</v>
      </c>
      <c r="J11" s="5">
        <v>4659.5</v>
      </c>
      <c r="K11" s="5">
        <v>4418.1000000000004</v>
      </c>
      <c r="L11" s="5">
        <v>4176.7</v>
      </c>
      <c r="M11" s="5">
        <v>3935.3</v>
      </c>
      <c r="N11" s="5">
        <v>185809.80000000002</v>
      </c>
    </row>
    <row r="12" spans="1:14" x14ac:dyDescent="0.3">
      <c r="A12" s="4" t="s">
        <v>25</v>
      </c>
      <c r="B12" s="5">
        <v>9976</v>
      </c>
      <c r="C12" s="5">
        <v>7267</v>
      </c>
      <c r="D12" s="5">
        <v>5006</v>
      </c>
      <c r="E12" s="5">
        <v>6692</v>
      </c>
      <c r="F12" s="5">
        <v>8388</v>
      </c>
      <c r="G12" s="5">
        <v>9072</v>
      </c>
      <c r="H12" s="5">
        <v>8968</v>
      </c>
      <c r="I12" s="5">
        <v>5923</v>
      </c>
      <c r="J12" s="5">
        <v>6213</v>
      </c>
      <c r="K12" s="5">
        <v>5463.1</v>
      </c>
      <c r="L12" s="5">
        <v>4713.2</v>
      </c>
      <c r="M12" s="5">
        <v>3963.3</v>
      </c>
      <c r="N12" s="5">
        <v>244933.80000000002</v>
      </c>
    </row>
    <row r="13" spans="1:14" x14ac:dyDescent="0.3">
      <c r="A13" s="4" t="s">
        <v>26</v>
      </c>
      <c r="B13" s="5">
        <v>2536</v>
      </c>
      <c r="C13" s="5">
        <v>4100</v>
      </c>
      <c r="D13" s="5">
        <v>6328</v>
      </c>
      <c r="E13" s="5">
        <v>3807</v>
      </c>
      <c r="F13" s="5">
        <v>7850</v>
      </c>
      <c r="G13" s="5">
        <v>1649</v>
      </c>
      <c r="H13" s="5">
        <v>5253</v>
      </c>
      <c r="I13" s="5">
        <v>6754</v>
      </c>
      <c r="J13" s="5">
        <v>5455.5</v>
      </c>
      <c r="K13" s="5">
        <v>5487.1</v>
      </c>
      <c r="L13" s="5">
        <v>5518.7</v>
      </c>
      <c r="M13" s="5">
        <v>5550.3</v>
      </c>
      <c r="N13" s="5">
        <v>180865.80000000002</v>
      </c>
    </row>
    <row r="14" spans="1:14" x14ac:dyDescent="0.3">
      <c r="A14" s="4" t="s">
        <v>27</v>
      </c>
      <c r="B14" s="5">
        <v>3104</v>
      </c>
      <c r="C14" s="5">
        <v>2467</v>
      </c>
      <c r="D14" s="5">
        <v>5349</v>
      </c>
      <c r="E14" s="5">
        <v>7142</v>
      </c>
      <c r="F14" s="5">
        <v>9305</v>
      </c>
      <c r="G14" s="5">
        <v>2712</v>
      </c>
      <c r="H14" s="5">
        <v>4629</v>
      </c>
      <c r="I14" s="5">
        <v>4453</v>
      </c>
      <c r="J14" s="5">
        <v>2115</v>
      </c>
      <c r="K14" s="5">
        <v>2876</v>
      </c>
      <c r="L14" s="5">
        <v>3556</v>
      </c>
      <c r="M14" s="5">
        <v>3428</v>
      </c>
      <c r="N14" s="5">
        <v>153408</v>
      </c>
    </row>
    <row r="15" spans="1:14" x14ac:dyDescent="0.3">
      <c r="A15" s="4" t="s">
        <v>28</v>
      </c>
      <c r="B15" s="5">
        <v>5442</v>
      </c>
      <c r="C15" s="5">
        <v>2783</v>
      </c>
      <c r="D15" s="5">
        <v>1642</v>
      </c>
      <c r="E15" s="5">
        <v>1582</v>
      </c>
      <c r="F15" s="5">
        <v>2456</v>
      </c>
      <c r="G15" s="5">
        <v>5584</v>
      </c>
      <c r="H15" s="5">
        <v>9140</v>
      </c>
      <c r="I15" s="5">
        <v>7915</v>
      </c>
      <c r="J15" s="5">
        <v>11257</v>
      </c>
      <c r="K15" s="5">
        <v>13250.3</v>
      </c>
      <c r="L15" s="5">
        <v>15243.6</v>
      </c>
      <c r="M15" s="5">
        <v>17236.900000000001</v>
      </c>
      <c r="N15" s="5">
        <v>280595.40000000002</v>
      </c>
    </row>
    <row r="16" spans="1:14" x14ac:dyDescent="0.3">
      <c r="A16" s="4" t="s">
        <v>29</v>
      </c>
      <c r="B16" s="5">
        <v>7816</v>
      </c>
      <c r="C16" s="5">
        <v>8626</v>
      </c>
      <c r="D16" s="5">
        <v>6938</v>
      </c>
      <c r="E16" s="5">
        <v>5200</v>
      </c>
      <c r="F16" s="5">
        <v>8197</v>
      </c>
      <c r="G16" s="5">
        <v>7728</v>
      </c>
      <c r="H16" s="5">
        <v>5955</v>
      </c>
      <c r="I16" s="5">
        <v>5678</v>
      </c>
      <c r="J16" s="5">
        <v>4557</v>
      </c>
      <c r="K16" s="5">
        <v>3624</v>
      </c>
      <c r="L16" s="5">
        <v>2691</v>
      </c>
      <c r="M16" s="5">
        <v>1758</v>
      </c>
      <c r="N16" s="5">
        <v>206304</v>
      </c>
    </row>
    <row r="17" spans="1:14" x14ac:dyDescent="0.3">
      <c r="A17" s="4" t="s">
        <v>30</v>
      </c>
      <c r="B17" s="5">
        <v>2786</v>
      </c>
      <c r="C17" s="5">
        <v>6720</v>
      </c>
      <c r="D17" s="5">
        <v>4754</v>
      </c>
      <c r="E17" s="5">
        <v>3556</v>
      </c>
      <c r="F17" s="5">
        <v>2535</v>
      </c>
      <c r="G17" s="5">
        <v>5029</v>
      </c>
      <c r="H17" s="5">
        <v>4740</v>
      </c>
      <c r="I17" s="5">
        <v>7047</v>
      </c>
      <c r="J17" s="5">
        <v>8149.5</v>
      </c>
      <c r="K17" s="5">
        <v>9474.2000000000007</v>
      </c>
      <c r="L17" s="5">
        <v>10798.9</v>
      </c>
      <c r="M17" s="5">
        <v>12123.6</v>
      </c>
      <c r="N17" s="5">
        <v>233139.6</v>
      </c>
    </row>
    <row r="18" spans="1:14" x14ac:dyDescent="0.3">
      <c r="A18" s="4" t="s">
        <v>31</v>
      </c>
      <c r="B18" s="5">
        <v>7363</v>
      </c>
      <c r="C18" s="5">
        <v>3248</v>
      </c>
      <c r="D18" s="5">
        <v>7295</v>
      </c>
      <c r="E18" s="5">
        <v>9822</v>
      </c>
      <c r="F18" s="5">
        <v>2076</v>
      </c>
      <c r="G18" s="5">
        <v>8372</v>
      </c>
      <c r="H18" s="5">
        <v>1846</v>
      </c>
      <c r="I18" s="5">
        <v>4462</v>
      </c>
      <c r="J18" s="5">
        <v>4347</v>
      </c>
      <c r="K18" s="5">
        <v>4410.2</v>
      </c>
      <c r="L18" s="5">
        <v>4473.3999999999996</v>
      </c>
      <c r="M18" s="5">
        <v>4536.6000000000004</v>
      </c>
      <c r="N18" s="5">
        <v>186753.6</v>
      </c>
    </row>
    <row r="19" spans="1:14" x14ac:dyDescent="0.3">
      <c r="A19" s="4" t="s">
        <v>32</v>
      </c>
      <c r="B19" s="5">
        <v>9917</v>
      </c>
      <c r="C19" s="5">
        <v>5004</v>
      </c>
      <c r="D19" s="5">
        <v>6873</v>
      </c>
      <c r="E19" s="5">
        <v>8719</v>
      </c>
      <c r="F19" s="5">
        <v>8399</v>
      </c>
      <c r="G19" s="5">
        <v>4204</v>
      </c>
      <c r="H19" s="5">
        <v>8290</v>
      </c>
      <c r="I19" s="5">
        <v>3456</v>
      </c>
      <c r="J19" s="5">
        <v>3401.5</v>
      </c>
      <c r="K19" s="5">
        <v>2327.1999999999998</v>
      </c>
      <c r="L19" s="5">
        <v>1252.9000000000001</v>
      </c>
      <c r="M19" s="5">
        <v>178.6</v>
      </c>
      <c r="N19" s="5">
        <v>186066.6</v>
      </c>
    </row>
    <row r="20" spans="1:14" x14ac:dyDescent="0.3">
      <c r="A20" s="4" t="s">
        <v>33</v>
      </c>
      <c r="B20" s="5">
        <v>6593</v>
      </c>
      <c r="C20" s="5">
        <v>8499</v>
      </c>
      <c r="D20" s="5">
        <v>1404</v>
      </c>
      <c r="E20" s="5">
        <v>1749</v>
      </c>
      <c r="F20" s="5">
        <v>5999</v>
      </c>
      <c r="G20" s="5">
        <v>4398</v>
      </c>
      <c r="H20" s="5">
        <v>9773</v>
      </c>
      <c r="I20" s="5">
        <v>5622</v>
      </c>
      <c r="J20" s="5">
        <v>7509</v>
      </c>
      <c r="K20" s="5">
        <v>7933.4</v>
      </c>
      <c r="L20" s="5">
        <v>8357.7999999999993</v>
      </c>
      <c r="M20" s="5">
        <v>8782.2000000000007</v>
      </c>
      <c r="N20" s="5">
        <v>229858.19999999998</v>
      </c>
    </row>
    <row r="21" spans="1:14" x14ac:dyDescent="0.3">
      <c r="A21" s="4" t="s">
        <v>34</v>
      </c>
      <c r="B21" s="5">
        <v>2036</v>
      </c>
      <c r="C21" s="5">
        <v>5359</v>
      </c>
      <c r="D21" s="5">
        <v>8656</v>
      </c>
      <c r="E21" s="5">
        <v>4240</v>
      </c>
      <c r="F21" s="5">
        <v>2690</v>
      </c>
      <c r="G21" s="5">
        <v>2211</v>
      </c>
      <c r="H21" s="5">
        <v>4893</v>
      </c>
      <c r="I21" s="5">
        <v>2345</v>
      </c>
      <c r="J21" s="5">
        <v>3446.5</v>
      </c>
      <c r="K21" s="5">
        <v>3611.2</v>
      </c>
      <c r="L21" s="5">
        <v>3775.9</v>
      </c>
      <c r="M21" s="5">
        <v>3940.6</v>
      </c>
      <c r="N21" s="5">
        <v>141612.6</v>
      </c>
    </row>
    <row r="22" spans="1:14" x14ac:dyDescent="0.3">
      <c r="A22" s="4" t="s">
        <v>35</v>
      </c>
      <c r="B22" s="5">
        <v>733</v>
      </c>
      <c r="C22" s="5">
        <v>5814</v>
      </c>
      <c r="D22" s="5">
        <v>2773</v>
      </c>
      <c r="E22" s="5">
        <v>4464</v>
      </c>
      <c r="F22" s="5">
        <v>2067</v>
      </c>
      <c r="G22" s="5">
        <v>8424</v>
      </c>
      <c r="H22" s="5">
        <v>1337</v>
      </c>
      <c r="I22" s="5">
        <v>3254</v>
      </c>
      <c r="J22" s="5">
        <v>2889</v>
      </c>
      <c r="K22" s="5">
        <v>2536.4</v>
      </c>
      <c r="L22" s="5">
        <v>2183.8000000000002</v>
      </c>
      <c r="M22" s="5">
        <v>1831.2</v>
      </c>
      <c r="N22" s="5">
        <v>114919.2</v>
      </c>
    </row>
    <row r="23" spans="1:14" x14ac:dyDescent="0.3">
      <c r="A23" s="4" t="s">
        <v>36</v>
      </c>
      <c r="B23" s="5">
        <v>1831</v>
      </c>
      <c r="C23" s="5">
        <v>1422</v>
      </c>
      <c r="D23" s="5">
        <v>1572</v>
      </c>
      <c r="E23" s="5">
        <v>5771</v>
      </c>
      <c r="F23" s="5">
        <v>6611</v>
      </c>
      <c r="G23" s="5">
        <v>9131</v>
      </c>
      <c r="H23" s="5">
        <v>9121</v>
      </c>
      <c r="I23" s="5">
        <v>6654</v>
      </c>
      <c r="J23" s="5">
        <v>7909</v>
      </c>
      <c r="K23" s="5">
        <v>7920.9</v>
      </c>
      <c r="L23" s="5">
        <v>7932.8</v>
      </c>
      <c r="M23" s="5">
        <v>7944.7</v>
      </c>
      <c r="N23" s="5">
        <v>221461.19999999998</v>
      </c>
    </row>
    <row r="24" spans="1:14" x14ac:dyDescent="0.3">
      <c r="A24" s="4" t="s">
        <v>37</v>
      </c>
      <c r="B24" s="5">
        <v>1533</v>
      </c>
      <c r="C24" s="5">
        <v>2938</v>
      </c>
      <c r="D24" s="5">
        <v>5923</v>
      </c>
      <c r="E24" s="5">
        <v>9180</v>
      </c>
      <c r="F24" s="5">
        <v>7783</v>
      </c>
      <c r="G24" s="5">
        <v>1542</v>
      </c>
      <c r="H24" s="5">
        <v>5745</v>
      </c>
      <c r="I24" s="5">
        <v>5953</v>
      </c>
      <c r="J24" s="5">
        <v>4934</v>
      </c>
      <c r="K24" s="5">
        <v>4805.3</v>
      </c>
      <c r="L24" s="5">
        <v>4676.6000000000004</v>
      </c>
      <c r="M24" s="5">
        <v>4547.8999999999996</v>
      </c>
      <c r="N24" s="5">
        <v>178682.4</v>
      </c>
    </row>
    <row r="25" spans="1:14" x14ac:dyDescent="0.3">
      <c r="A25" s="4" t="s">
        <v>38</v>
      </c>
      <c r="B25" s="5">
        <v>9688</v>
      </c>
      <c r="C25" s="5">
        <v>3310</v>
      </c>
      <c r="D25" s="5">
        <v>4472</v>
      </c>
      <c r="E25" s="5">
        <v>3065</v>
      </c>
      <c r="F25" s="5">
        <v>4700</v>
      </c>
      <c r="G25" s="5">
        <v>6384</v>
      </c>
      <c r="H25" s="5">
        <v>9079</v>
      </c>
      <c r="I25" s="5">
        <v>6995</v>
      </c>
      <c r="J25" s="5">
        <v>9184.5</v>
      </c>
      <c r="K25" s="5">
        <v>10142.5</v>
      </c>
      <c r="L25" s="5">
        <v>11100.5</v>
      </c>
      <c r="M25" s="5">
        <v>12058.5</v>
      </c>
      <c r="N25" s="5">
        <v>270537</v>
      </c>
    </row>
    <row r="26" spans="1:14" x14ac:dyDescent="0.3">
      <c r="A26" s="4" t="s">
        <v>39</v>
      </c>
      <c r="B26" s="5">
        <v>1251</v>
      </c>
      <c r="C26" s="5">
        <v>2433</v>
      </c>
      <c r="D26" s="5">
        <v>5082</v>
      </c>
      <c r="E26" s="5">
        <v>7202</v>
      </c>
      <c r="F26" s="5">
        <v>1237</v>
      </c>
      <c r="G26" s="5">
        <v>7456</v>
      </c>
      <c r="H26" s="5">
        <v>9631</v>
      </c>
      <c r="I26" s="5">
        <v>3456</v>
      </c>
      <c r="J26" s="5">
        <v>7653</v>
      </c>
      <c r="K26" s="5">
        <v>8536.2000000000007</v>
      </c>
      <c r="L26" s="5">
        <v>9419.4</v>
      </c>
      <c r="M26" s="5">
        <v>10302.6</v>
      </c>
      <c r="N26" s="5">
        <v>220977.6</v>
      </c>
    </row>
    <row r="27" spans="1:14" x14ac:dyDescent="0.3">
      <c r="A27" s="4" t="s">
        <v>40</v>
      </c>
      <c r="B27" s="5">
        <v>2156</v>
      </c>
      <c r="C27" s="5">
        <v>5623</v>
      </c>
      <c r="D27" s="5">
        <v>8960</v>
      </c>
      <c r="E27" s="5">
        <v>5829</v>
      </c>
      <c r="F27" s="5">
        <v>6495</v>
      </c>
      <c r="G27" s="5">
        <v>4953</v>
      </c>
      <c r="H27" s="5">
        <v>1921</v>
      </c>
      <c r="I27" s="5">
        <v>6754</v>
      </c>
      <c r="J27" s="5">
        <v>4467</v>
      </c>
      <c r="K27" s="5">
        <v>4241.5</v>
      </c>
      <c r="L27" s="5">
        <v>4016</v>
      </c>
      <c r="M27" s="5">
        <v>3790.5</v>
      </c>
      <c r="N27" s="5">
        <v>177618</v>
      </c>
    </row>
    <row r="28" spans="1:14" x14ac:dyDescent="0.3">
      <c r="A28" s="4" t="s">
        <v>41</v>
      </c>
      <c r="B28" s="5">
        <v>7412</v>
      </c>
      <c r="C28" s="5">
        <v>6020</v>
      </c>
      <c r="D28" s="5">
        <v>7572</v>
      </c>
      <c r="E28" s="5">
        <v>9404</v>
      </c>
      <c r="F28" s="5">
        <v>6670</v>
      </c>
      <c r="G28" s="5">
        <v>1237</v>
      </c>
      <c r="H28" s="5">
        <v>4160</v>
      </c>
      <c r="I28" s="5">
        <v>4457</v>
      </c>
      <c r="J28" s="5">
        <v>3202</v>
      </c>
      <c r="K28" s="5">
        <v>2830.4</v>
      </c>
      <c r="L28" s="5">
        <v>2458.8000000000002</v>
      </c>
      <c r="M28" s="5">
        <v>2087.1999999999998</v>
      </c>
      <c r="N28" s="5">
        <v>172531.19999999998</v>
      </c>
    </row>
    <row r="29" spans="1:14" x14ac:dyDescent="0.3">
      <c r="A29" s="4" t="s">
        <v>42</v>
      </c>
      <c r="B29" s="5">
        <v>5543</v>
      </c>
      <c r="C29" s="5">
        <v>6617</v>
      </c>
      <c r="D29" s="5">
        <v>2162</v>
      </c>
      <c r="E29" s="5">
        <v>5924</v>
      </c>
      <c r="F29" s="5">
        <v>2833</v>
      </c>
      <c r="G29" s="5">
        <v>3214</v>
      </c>
      <c r="H29" s="5">
        <v>8058</v>
      </c>
      <c r="I29" s="5">
        <v>6755</v>
      </c>
      <c r="J29" s="5">
        <v>9367.5</v>
      </c>
      <c r="K29" s="5">
        <v>11028.5</v>
      </c>
      <c r="L29" s="5">
        <v>12689.5</v>
      </c>
      <c r="M29" s="5">
        <v>14350.5</v>
      </c>
      <c r="N29" s="5">
        <v>265626</v>
      </c>
    </row>
    <row r="30" spans="1:14" x14ac:dyDescent="0.3">
      <c r="A30" s="4" t="s">
        <v>43</v>
      </c>
      <c r="B30" s="5">
        <v>5573</v>
      </c>
      <c r="C30" s="5">
        <v>3323</v>
      </c>
      <c r="D30" s="5">
        <v>7267</v>
      </c>
      <c r="E30" s="5">
        <v>5053</v>
      </c>
      <c r="F30" s="5">
        <v>7493</v>
      </c>
      <c r="G30" s="5">
        <v>6250</v>
      </c>
      <c r="H30" s="5">
        <v>6249</v>
      </c>
      <c r="I30" s="5">
        <v>9523</v>
      </c>
      <c r="J30" s="5">
        <v>8901</v>
      </c>
      <c r="K30" s="5">
        <v>9509.9</v>
      </c>
      <c r="L30" s="5">
        <v>10118.799999999999</v>
      </c>
      <c r="M30" s="5">
        <v>10727.7</v>
      </c>
      <c r="N30" s="5">
        <v>269965.2</v>
      </c>
    </row>
    <row r="31" spans="1:14" x14ac:dyDescent="0.3">
      <c r="A31" s="4" t="s">
        <v>44</v>
      </c>
      <c r="B31" s="5">
        <v>8413</v>
      </c>
      <c r="C31" s="5">
        <v>2571</v>
      </c>
      <c r="D31" s="5">
        <v>6143</v>
      </c>
      <c r="E31" s="5">
        <v>7898</v>
      </c>
      <c r="F31" s="5">
        <v>2902</v>
      </c>
      <c r="G31" s="5">
        <v>9117</v>
      </c>
      <c r="H31" s="5">
        <v>1237</v>
      </c>
      <c r="I31" s="5">
        <v>8783</v>
      </c>
      <c r="J31" s="5">
        <v>7950.5</v>
      </c>
      <c r="K31" s="5">
        <v>8926.7999999999993</v>
      </c>
      <c r="L31" s="5">
        <v>9903.1</v>
      </c>
      <c r="M31" s="5">
        <v>10879.4</v>
      </c>
      <c r="N31" s="5">
        <v>254171.4</v>
      </c>
    </row>
    <row r="32" spans="1:14" x14ac:dyDescent="0.3">
      <c r="A32" s="4" t="s">
        <v>45</v>
      </c>
      <c r="B32" s="5">
        <v>3684</v>
      </c>
      <c r="C32" s="5">
        <v>8349</v>
      </c>
      <c r="D32" s="5">
        <v>1237</v>
      </c>
      <c r="E32" s="5">
        <v>4666</v>
      </c>
      <c r="F32" s="5">
        <v>7075</v>
      </c>
      <c r="G32" s="5">
        <v>1916</v>
      </c>
      <c r="H32" s="5">
        <v>5163</v>
      </c>
      <c r="I32" s="5">
        <v>6789</v>
      </c>
      <c r="J32" s="5">
        <v>5833</v>
      </c>
      <c r="K32" s="5">
        <v>6071.9</v>
      </c>
      <c r="L32" s="5">
        <v>6310.8</v>
      </c>
      <c r="M32" s="5">
        <v>6549.7</v>
      </c>
      <c r="N32" s="5">
        <v>190933.19999999998</v>
      </c>
    </row>
    <row r="33" spans="1:14" x14ac:dyDescent="0.3">
      <c r="A33" s="4" t="s">
        <v>46</v>
      </c>
      <c r="B33" s="5">
        <v>2704</v>
      </c>
      <c r="C33" s="5">
        <v>8279</v>
      </c>
      <c r="D33" s="5">
        <v>7292</v>
      </c>
      <c r="E33" s="5">
        <v>6997</v>
      </c>
      <c r="F33" s="5">
        <v>4631</v>
      </c>
      <c r="G33" s="5">
        <v>7928</v>
      </c>
      <c r="H33" s="5">
        <v>1237</v>
      </c>
      <c r="I33" s="5">
        <v>3456</v>
      </c>
      <c r="J33" s="5">
        <v>2324</v>
      </c>
      <c r="K33" s="5">
        <v>1980</v>
      </c>
      <c r="L33" s="5">
        <v>2134</v>
      </c>
      <c r="M33" s="5">
        <v>3456</v>
      </c>
      <c r="N33" s="5">
        <v>157254</v>
      </c>
    </row>
    <row r="34" spans="1:14" x14ac:dyDescent="0.3">
      <c r="A34" s="4" t="s">
        <v>47</v>
      </c>
      <c r="B34" s="5">
        <v>7546</v>
      </c>
      <c r="C34" s="5">
        <v>3960</v>
      </c>
      <c r="D34" s="5">
        <v>7582</v>
      </c>
      <c r="E34" s="5">
        <v>2839</v>
      </c>
      <c r="F34" s="5">
        <v>7823</v>
      </c>
      <c r="G34" s="5">
        <v>8110</v>
      </c>
      <c r="H34" s="5">
        <v>2778</v>
      </c>
      <c r="I34" s="5">
        <v>9111</v>
      </c>
      <c r="J34" s="5">
        <v>6588.5</v>
      </c>
      <c r="K34" s="5">
        <v>6441.7</v>
      </c>
      <c r="L34" s="5">
        <v>6294.9</v>
      </c>
      <c r="M34" s="5">
        <v>6148.1</v>
      </c>
      <c r="N34" s="5">
        <v>225666.6</v>
      </c>
    </row>
    <row r="35" spans="1:14" x14ac:dyDescent="0.3">
      <c r="A35" s="4" t="s">
        <v>48</v>
      </c>
      <c r="B35" s="5">
        <v>8589</v>
      </c>
      <c r="C35" s="5">
        <v>9424</v>
      </c>
      <c r="D35" s="5">
        <v>3965</v>
      </c>
      <c r="E35" s="5">
        <v>3556</v>
      </c>
      <c r="F35" s="5">
        <v>3610</v>
      </c>
      <c r="G35" s="5">
        <v>4245</v>
      </c>
      <c r="H35" s="5">
        <v>6709</v>
      </c>
      <c r="I35" s="5">
        <v>6720</v>
      </c>
      <c r="J35" s="5">
        <v>8269.5</v>
      </c>
      <c r="K35" s="5">
        <v>9448.9</v>
      </c>
      <c r="L35" s="5">
        <v>10628.3</v>
      </c>
      <c r="M35" s="5">
        <v>11807.7</v>
      </c>
      <c r="N35" s="5">
        <v>260917.19999999998</v>
      </c>
    </row>
    <row r="36" spans="1:14" x14ac:dyDescent="0.3">
      <c r="A36" s="4" t="s">
        <v>49</v>
      </c>
      <c r="B36" s="5">
        <v>5456</v>
      </c>
      <c r="C36" s="5">
        <v>8638</v>
      </c>
      <c r="D36" s="5">
        <v>9322</v>
      </c>
      <c r="E36" s="5">
        <v>7071</v>
      </c>
      <c r="F36" s="5">
        <v>1237</v>
      </c>
      <c r="G36" s="5">
        <v>1542</v>
      </c>
      <c r="H36" s="5">
        <v>4338</v>
      </c>
      <c r="I36" s="5">
        <v>7052</v>
      </c>
      <c r="J36" s="5">
        <v>8602.5</v>
      </c>
      <c r="K36" s="5">
        <v>10626.6</v>
      </c>
      <c r="L36" s="5">
        <v>12650.7</v>
      </c>
      <c r="M36" s="5">
        <v>14674.8</v>
      </c>
      <c r="N36" s="5">
        <v>273631.8</v>
      </c>
    </row>
    <row r="37" spans="1:14" x14ac:dyDescent="0.3">
      <c r="A37" s="4" t="s">
        <v>50</v>
      </c>
      <c r="B37" s="5">
        <v>9648</v>
      </c>
      <c r="C37" s="5">
        <v>8636</v>
      </c>
      <c r="D37" s="5">
        <v>6259</v>
      </c>
      <c r="E37" s="5">
        <v>3506</v>
      </c>
      <c r="F37" s="5">
        <v>4668</v>
      </c>
      <c r="G37" s="5">
        <v>8434</v>
      </c>
      <c r="H37" s="5">
        <v>8193</v>
      </c>
      <c r="I37" s="5">
        <v>6653</v>
      </c>
      <c r="J37" s="5">
        <v>8415.5</v>
      </c>
      <c r="K37" s="5">
        <v>8986.9</v>
      </c>
      <c r="L37" s="5">
        <v>9558.2999999999993</v>
      </c>
      <c r="M37" s="5">
        <v>10129.700000000001</v>
      </c>
      <c r="N37" s="5">
        <v>279262.2</v>
      </c>
    </row>
    <row r="38" spans="1:14" x14ac:dyDescent="0.3">
      <c r="A38" s="4" t="s">
        <v>51</v>
      </c>
      <c r="B38" s="5">
        <v>9079</v>
      </c>
      <c r="C38" s="5">
        <v>2357</v>
      </c>
      <c r="D38" s="5">
        <v>5007</v>
      </c>
      <c r="E38" s="5">
        <v>2205</v>
      </c>
      <c r="F38" s="5">
        <v>7941</v>
      </c>
      <c r="G38" s="5">
        <v>5649</v>
      </c>
      <c r="H38" s="5">
        <v>7156</v>
      </c>
      <c r="I38" s="5">
        <v>11232</v>
      </c>
      <c r="J38" s="5">
        <v>10839.5</v>
      </c>
      <c r="K38" s="5">
        <v>11977.5</v>
      </c>
      <c r="L38" s="5">
        <v>13115.5</v>
      </c>
      <c r="M38" s="5">
        <v>14253.5</v>
      </c>
      <c r="N38" s="5">
        <v>302436</v>
      </c>
    </row>
    <row r="39" spans="1:14" x14ac:dyDescent="0.3">
      <c r="A39" s="4" t="s">
        <v>52</v>
      </c>
      <c r="B39" s="5">
        <v>2312</v>
      </c>
      <c r="C39" s="5">
        <v>7225</v>
      </c>
      <c r="D39" s="5">
        <v>2423</v>
      </c>
      <c r="E39" s="5">
        <v>9927</v>
      </c>
      <c r="F39" s="5">
        <v>1067</v>
      </c>
      <c r="G39" s="5">
        <v>1542</v>
      </c>
      <c r="H39" s="5">
        <v>8961</v>
      </c>
      <c r="I39" s="5">
        <v>8999</v>
      </c>
      <c r="J39" s="5">
        <v>12946</v>
      </c>
      <c r="K39" s="5">
        <v>16067.5</v>
      </c>
      <c r="L39" s="5">
        <v>19189</v>
      </c>
      <c r="M39" s="5">
        <v>22310.5</v>
      </c>
      <c r="N39" s="5">
        <v>338907</v>
      </c>
    </row>
    <row r="40" spans="1:14" x14ac:dyDescent="0.3">
      <c r="A40" s="4" t="s">
        <v>53</v>
      </c>
      <c r="B40" s="5">
        <v>1000</v>
      </c>
      <c r="C40" s="5">
        <v>10229</v>
      </c>
      <c r="D40" s="5">
        <v>12474</v>
      </c>
      <c r="E40" s="5">
        <v>12284</v>
      </c>
      <c r="F40" s="5">
        <v>6278</v>
      </c>
      <c r="G40" s="5">
        <v>14756</v>
      </c>
      <c r="H40" s="5">
        <v>7</v>
      </c>
      <c r="I40" s="5">
        <v>656</v>
      </c>
      <c r="J40" s="5">
        <v>486</v>
      </c>
      <c r="K40" s="5">
        <v>4577</v>
      </c>
      <c r="L40" s="5">
        <v>3214</v>
      </c>
      <c r="M40" s="5">
        <v>5487</v>
      </c>
      <c r="N40" s="5">
        <v>256151</v>
      </c>
    </row>
    <row r="41" spans="1:14" x14ac:dyDescent="0.3">
      <c r="A41" s="4" t="s">
        <v>10</v>
      </c>
      <c r="B41" s="5">
        <v>248418</v>
      </c>
      <c r="C41" s="5">
        <v>246525</v>
      </c>
      <c r="D41" s="5">
        <v>228352</v>
      </c>
      <c r="E41" s="5">
        <v>225877</v>
      </c>
      <c r="F41" s="5">
        <v>226374</v>
      </c>
      <c r="G41" s="5">
        <v>220527</v>
      </c>
      <c r="H41" s="5">
        <v>234336</v>
      </c>
      <c r="I41" s="5">
        <v>280472</v>
      </c>
      <c r="J41" s="5">
        <v>302018.5</v>
      </c>
      <c r="K41" s="5">
        <v>338671.4</v>
      </c>
      <c r="L41" s="5">
        <v>370287.29999999993</v>
      </c>
      <c r="M41" s="5">
        <v>405899.20000000007</v>
      </c>
      <c r="N41" s="5">
        <v>9837190.8000000007</v>
      </c>
    </row>
    <row r="83" spans="1:1" x14ac:dyDescent="0.3">
      <c r="A83" s="8" t="s">
        <v>11</v>
      </c>
    </row>
    <row r="84" spans="1:1" x14ac:dyDescent="0.3">
      <c r="A84" s="8" t="s">
        <v>12</v>
      </c>
    </row>
    <row r="85" spans="1:1" x14ac:dyDescent="0.3">
      <c r="A85" s="8" t="s">
        <v>13</v>
      </c>
    </row>
  </sheetData>
  <hyperlinks>
    <hyperlink ref="F3" location="'Opg 2 - Sideopsætning'!A100" display="Se løsning her" xr:uid="{00000000-0004-0000-0100-000000000000}"/>
  </hyperlink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1. Sheet protection</vt:lpstr>
      <vt:lpstr>2. Page setup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Anine Elgaard</dc:creator>
  <cp:lastModifiedBy>Christian Jæger</cp:lastModifiedBy>
  <cp:lastPrinted>2016-08-12T20:41:53Z</cp:lastPrinted>
  <dcterms:created xsi:type="dcterms:W3CDTF">2016-08-12T09:18:26Z</dcterms:created>
  <dcterms:modified xsi:type="dcterms:W3CDTF">2018-03-24T22:56:44Z</dcterms:modified>
</cp:coreProperties>
</file>