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Christian Jæger\Desktop\Introduktion_Excel\2. Funktioner\"/>
    </mc:Choice>
  </mc:AlternateContent>
  <xr:revisionPtr revIDLastSave="0" documentId="8_{9BBD052C-9037-41A2-BC93-E511134BBD59}" xr6:coauthVersionLast="28" xr6:coauthVersionMax="28" xr10:uidLastSave="{00000000-0000-0000-0000-000000000000}"/>
  <bookViews>
    <workbookView xWindow="3588" yWindow="468" windowWidth="22020" windowHeight="12720" activeTab="1" xr2:uid="{00000000-000D-0000-FFFF-FFFF00000000}"/>
  </bookViews>
  <sheets>
    <sheet name="1. Functions" sheetId="2" r:id="rId1"/>
    <sheet name="2. Functions" sheetId="1" r:id="rId2"/>
    <sheet name="3. IF functions" sheetId="5" r:id="rId3"/>
    <sheet name="4. Lookup" sheetId="3" r:id="rId4"/>
    <sheet name="5. Lookup" sheetId="4" r:id="rId5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</calcChain>
</file>

<file path=xl/sharedStrings.xml><?xml version="1.0" encoding="utf-8"?>
<sst xmlns="http://schemas.openxmlformats.org/spreadsheetml/2006/main" count="307" uniqueCount="119">
  <si>
    <t>Alexander Tegner-Freddie</t>
  </si>
  <si>
    <t>Allan Olesen</t>
  </si>
  <si>
    <t>Allan Dalsgard</t>
  </si>
  <si>
    <t>Allan Mathson Hansen</t>
  </si>
  <si>
    <t>Allan Nilausen</t>
  </si>
  <si>
    <t>Allan Noer Nielsen</t>
  </si>
  <si>
    <t>Allan Schou</t>
  </si>
  <si>
    <t>Allan Sørensen</t>
  </si>
  <si>
    <t>Allan Voss</t>
  </si>
  <si>
    <t>Anders Elley</t>
  </si>
  <si>
    <t>Anders Birk</t>
  </si>
  <si>
    <t>Anders Blauenfeldt</t>
  </si>
  <si>
    <t>Anders Brøndberg</t>
  </si>
  <si>
    <t>Anders Bruun</t>
  </si>
  <si>
    <t>Anders Chr. Larsen</t>
  </si>
  <si>
    <t>Anders Ellebæk Madsen</t>
  </si>
  <si>
    <t>Anders Hansen</t>
  </si>
  <si>
    <t>Anders Høgh Nissen</t>
  </si>
  <si>
    <t>Anders Juul Olsen</t>
  </si>
  <si>
    <t>Anders Kjærsgaard Sørensen</t>
  </si>
  <si>
    <t>Anders Kragelund</t>
  </si>
  <si>
    <t>Anders Larsen</t>
  </si>
  <si>
    <t>Anders Lassen</t>
  </si>
  <si>
    <t>Anders Lund</t>
  </si>
  <si>
    <t>Anders Madsen</t>
  </si>
  <si>
    <t>Anders Ovesen</t>
  </si>
  <si>
    <t>Anders Rasmussen</t>
  </si>
  <si>
    <t>Anders Roholt</t>
  </si>
  <si>
    <t>Anders Saron Dalsgaard</t>
  </si>
  <si>
    <t>Andreas Ellehammer</t>
  </si>
  <si>
    <t>Andreas Jurgensen</t>
  </si>
  <si>
    <t>Andreas B. Iversen</t>
  </si>
  <si>
    <t>Andreas Johannsen</t>
  </si>
  <si>
    <t>Andreas Lange</t>
  </si>
  <si>
    <t>Anée Danevig Plange</t>
  </si>
  <si>
    <t>Anéh Hajdu</t>
  </si>
  <si>
    <t>Anette Dich</t>
  </si>
  <si>
    <t>Anja Kjer</t>
  </si>
  <si>
    <t>Anja Markman</t>
  </si>
  <si>
    <t>Anja Østerbye</t>
  </si>
  <si>
    <t>Ann Grew Pfeiffer</t>
  </si>
  <si>
    <t>Ann Lykke Davidsen</t>
  </si>
  <si>
    <t>Anna Knorborg</t>
  </si>
  <si>
    <t>Anne Eikers</t>
  </si>
  <si>
    <t>Anne Ingevold</t>
  </si>
  <si>
    <t>Anne Louise</t>
  </si>
  <si>
    <t>Anne Lubbe</t>
  </si>
  <si>
    <t>Anne Marie Roed Schøler</t>
  </si>
  <si>
    <t>Anne Mette Bugge</t>
  </si>
  <si>
    <t>Anne Rumland</t>
  </si>
  <si>
    <t>Anne Skare Nielsen</t>
  </si>
  <si>
    <t>Anne Sofie Josehsen</t>
  </si>
  <si>
    <t>Anne-Marie Gjellerup</t>
  </si>
  <si>
    <t>Annemarie Kirk</t>
  </si>
  <si>
    <t>Disel (ltr)</t>
  </si>
  <si>
    <t>Camilla</t>
  </si>
  <si>
    <t>Martin</t>
  </si>
  <si>
    <t>Robert</t>
  </si>
  <si>
    <t>Jane</t>
  </si>
  <si>
    <t>Filip</t>
  </si>
  <si>
    <t>Karoline</t>
  </si>
  <si>
    <t>Gertud</t>
  </si>
  <si>
    <t>Hans</t>
  </si>
  <si>
    <t>Katrine</t>
  </si>
  <si>
    <t>Bente</t>
  </si>
  <si>
    <t>Bjørn</t>
  </si>
  <si>
    <t>Ole</t>
  </si>
  <si>
    <t>Anna</t>
  </si>
  <si>
    <t>Fie</t>
  </si>
  <si>
    <t>Thomas</t>
  </si>
  <si>
    <t>Ib</t>
  </si>
  <si>
    <t>Henrik</t>
  </si>
  <si>
    <t>Click for solution</t>
  </si>
  <si>
    <t>Lookup</t>
  </si>
  <si>
    <t>Below is a row of item IDS and their associated prices.</t>
  </si>
  <si>
    <t>Start off by transposing the row from horizontal to vertical, and then use a Vlookup, to determine the price of Item ID 1038</t>
  </si>
  <si>
    <t>Item ID</t>
  </si>
  <si>
    <t>Price</t>
  </si>
  <si>
    <t>Stock status</t>
  </si>
  <si>
    <t>Stock</t>
  </si>
  <si>
    <t>No Stock</t>
  </si>
  <si>
    <t>Price on Item ID 1038:</t>
  </si>
  <si>
    <t>Lookup with cell reference</t>
  </si>
  <si>
    <t>Create a cell, in which you can type an Item ID of which you want the price, and have Excel return the actual price in the cell below.</t>
  </si>
  <si>
    <t>Hint: Instead of typing an actual value in the lookup function, you can use a cell reference</t>
  </si>
  <si>
    <t>IF Statements</t>
  </si>
  <si>
    <t>Below is a row of salesmen in a company. In this company they have a bonus program, which means that salesmen that sell for more than 500.000 on a monthly basis, get a bonus of 5.000</t>
  </si>
  <si>
    <t>Calculate the salary for every salesmen and the total wage expenditure for the salesmen.</t>
  </si>
  <si>
    <t>Salesmen in the company Sales A/S</t>
  </si>
  <si>
    <t>Name</t>
  </si>
  <si>
    <t>Salary</t>
  </si>
  <si>
    <t>Total Sales</t>
  </si>
  <si>
    <t>Total Salary</t>
  </si>
  <si>
    <t>Total wage expenditure</t>
  </si>
  <si>
    <t>The bonus program is being changed, which means the salesmen only get the bonus if they sell for at least 500.000 AND acquire more than 3 new customers.</t>
  </si>
  <si>
    <t>Re-calculate the salary for every salesmen and the total wage expenditure for the salesmen.</t>
  </si>
  <si>
    <t># New Customers</t>
  </si>
  <si>
    <t>Functions</t>
  </si>
  <si>
    <t>Fuel transactions for the last 10 years and 10 months</t>
  </si>
  <si>
    <t>Months</t>
  </si>
  <si>
    <t>Total Cost</t>
  </si>
  <si>
    <t>Number of litres</t>
  </si>
  <si>
    <t>Average litre price</t>
  </si>
  <si>
    <t>Number of refueling</t>
  </si>
  <si>
    <t>Average litre per refueling</t>
  </si>
  <si>
    <t>Maximum litre price</t>
  </si>
  <si>
    <t>Minimum litre price</t>
  </si>
  <si>
    <t>Average cost per month</t>
  </si>
  <si>
    <t>Average kilometers per month</t>
  </si>
  <si>
    <t>Date</t>
  </si>
  <si>
    <t>Mileometer</t>
  </si>
  <si>
    <t>Price/ltr</t>
  </si>
  <si>
    <t>Solution:</t>
  </si>
  <si>
    <t>Participates ?</t>
  </si>
  <si>
    <t>YES</t>
  </si>
  <si>
    <t>NO</t>
  </si>
  <si>
    <t>Below is a member lists showing participation to a member party downtown. Some of the members can't make it however we are not 100% sure that all members have answerd correct. Count how many participates and add a random number between 10 and 15 to account for mistakes:</t>
  </si>
  <si>
    <t># of participants</t>
  </si>
  <si>
    <t>Total number including including insercurities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</si>
</sst>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_(* #,##0_);_(* \(#,##0\);_(* &quot;-&quot;??_);_(@_)"/>
    <numFmt numFmtId="166" formatCode="_(* #,##0_);_(* \(#,##0\);_(* &quot;-&quot;_);_(@_)"/>
    <numFmt numFmtId="167" formatCode="&quot;kr.&quot;\ #,##0.00"/>
    <numFmt numFmtId="168" formatCode="#,##0\ &quot;kr.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0" tint="-0.34998626667073579"/>
      <name val="Arial"/>
      <family val="2"/>
    </font>
    <font>
      <u/>
      <sz val="11"/>
      <color theme="10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0"/>
      <name val="Arial"/>
      <family val="2"/>
    </font>
    <font>
      <sz val="11"/>
      <color theme="9" tint="0.39997558519241921"/>
      <name val="Arial"/>
      <family val="2"/>
    </font>
    <font>
      <sz val="11"/>
      <color theme="0" tint="-0.34998626667073579"/>
      <name val="Arial  "/>
    </font>
    <font>
      <sz val="11"/>
      <color theme="2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i/>
      <sz val="12"/>
      <color theme="2" tint="-0.499984740745262"/>
      <name val="Calibri"/>
      <family val="2"/>
      <scheme val="minor"/>
    </font>
    <font>
      <i/>
      <sz val="11"/>
      <color theme="0" tint="-0.49998474074526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9" fillId="0" borderId="0"/>
  </cellStyleXfs>
  <cellXfs count="113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 wrapText="1"/>
    </xf>
    <xf numFmtId="0" fontId="2" fillId="0" borderId="0" xfId="0" applyFont="1" applyBorder="1"/>
    <xf numFmtId="0" fontId="6" fillId="2" borderId="0" xfId="0" applyFon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quotePrefix="1" applyFont="1" applyBorder="1"/>
    <xf numFmtId="0" fontId="10" fillId="0" borderId="0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0" xfId="0" applyFont="1" applyFill="1"/>
    <xf numFmtId="0" fontId="4" fillId="6" borderId="2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4" fillId="6" borderId="5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12" fillId="2" borderId="0" xfId="0" applyFont="1" applyFill="1"/>
    <xf numFmtId="0" fontId="2" fillId="6" borderId="2" xfId="3" applyFont="1" applyFill="1" applyBorder="1" applyAlignment="1">
      <alignment vertical="center"/>
    </xf>
    <xf numFmtId="0" fontId="2" fillId="6" borderId="3" xfId="3" applyFont="1" applyFill="1" applyBorder="1"/>
    <xf numFmtId="0" fontId="2" fillId="6" borderId="4" xfId="3" applyFont="1" applyFill="1" applyBorder="1" applyAlignment="1">
      <alignment vertical="center"/>
    </xf>
    <xf numFmtId="0" fontId="2" fillId="6" borderId="0" xfId="3" applyFont="1" applyFill="1" applyBorder="1"/>
    <xf numFmtId="0" fontId="2" fillId="6" borderId="5" xfId="3" applyFont="1" applyFill="1" applyBorder="1" applyAlignment="1">
      <alignment vertical="center"/>
    </xf>
    <xf numFmtId="0" fontId="2" fillId="6" borderId="6" xfId="3" applyFont="1" applyFill="1" applyBorder="1"/>
    <xf numFmtId="0" fontId="2" fillId="0" borderId="0" xfId="0" applyFont="1" applyAlignment="1">
      <alignment vertical="center"/>
    </xf>
    <xf numFmtId="166" fontId="2" fillId="0" borderId="0" xfId="0" applyNumberFormat="1" applyFont="1"/>
    <xf numFmtId="14" fontId="2" fillId="0" borderId="0" xfId="0" applyNumberFormat="1" applyFont="1"/>
    <xf numFmtId="166" fontId="2" fillId="0" borderId="0" xfId="1" applyNumberFormat="1" applyFont="1"/>
    <xf numFmtId="164" fontId="2" fillId="0" borderId="0" xfId="1" applyFont="1"/>
    <xf numFmtId="164" fontId="2" fillId="0" borderId="0" xfId="1" applyFont="1" applyFill="1"/>
    <xf numFmtId="164" fontId="5" fillId="4" borderId="2" xfId="1" applyFont="1" applyFill="1" applyBorder="1" applyAlignment="1">
      <alignment horizontal="right"/>
    </xf>
    <xf numFmtId="164" fontId="5" fillId="4" borderId="4" xfId="1" applyFont="1" applyFill="1" applyBorder="1" applyAlignment="1">
      <alignment horizontal="right"/>
    </xf>
    <xf numFmtId="165" fontId="5" fillId="4" borderId="4" xfId="1" applyNumberFormat="1" applyFont="1" applyFill="1" applyBorder="1" applyAlignment="1">
      <alignment horizontal="right"/>
    </xf>
    <xf numFmtId="164" fontId="5" fillId="4" borderId="5" xfId="1" applyFont="1" applyFill="1" applyBorder="1" applyAlignment="1">
      <alignment horizontal="right"/>
    </xf>
    <xf numFmtId="164" fontId="11" fillId="4" borderId="2" xfId="0" applyNumberFormat="1" applyFont="1" applyFill="1" applyBorder="1" applyAlignment="1">
      <alignment vertical="center"/>
    </xf>
    <xf numFmtId="164" fontId="11" fillId="4" borderId="5" xfId="0" applyNumberFormat="1" applyFont="1" applyFill="1" applyBorder="1" applyAlignment="1">
      <alignment vertical="center"/>
    </xf>
    <xf numFmtId="164" fontId="8" fillId="0" borderId="9" xfId="1" quotePrefix="1" applyFont="1" applyFill="1" applyBorder="1" applyAlignment="1">
      <alignment horizontal="left"/>
    </xf>
    <xf numFmtId="165" fontId="8" fillId="0" borderId="9" xfId="1" quotePrefix="1" applyNumberFormat="1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164" fontId="10" fillId="0" borderId="9" xfId="0" quotePrefix="1" applyNumberFormat="1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0" xfId="0" applyFont="1"/>
    <xf numFmtId="164" fontId="10" fillId="0" borderId="0" xfId="0" quotePrefix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0" fontId="8" fillId="0" borderId="0" xfId="2" applyFont="1"/>
    <xf numFmtId="0" fontId="13" fillId="0" borderId="0" xfId="2" applyFont="1" applyFill="1" applyBorder="1" applyAlignment="1">
      <alignment vertical="center"/>
    </xf>
    <xf numFmtId="0" fontId="13" fillId="0" borderId="0" xfId="2" applyFont="1" applyBorder="1" applyAlignment="1">
      <alignment vertical="center" wrapText="1"/>
    </xf>
    <xf numFmtId="0" fontId="4" fillId="0" borderId="0" xfId="0" applyFont="1" applyFill="1"/>
    <xf numFmtId="167" fontId="0" fillId="0" borderId="0" xfId="0" applyNumberFormat="1"/>
    <xf numFmtId="0" fontId="0" fillId="0" borderId="0" xfId="0" applyAlignment="1">
      <alignment horizontal="center" vertical="center" wrapText="1"/>
    </xf>
    <xf numFmtId="0" fontId="7" fillId="0" borderId="0" xfId="0" applyFont="1" applyFill="1"/>
    <xf numFmtId="0" fontId="0" fillId="0" borderId="0" xfId="0" quotePrefix="1"/>
    <xf numFmtId="0" fontId="0" fillId="0" borderId="1" xfId="0" applyBorder="1"/>
    <xf numFmtId="0" fontId="0" fillId="5" borderId="0" xfId="0" applyFill="1"/>
    <xf numFmtId="0" fontId="8" fillId="0" borderId="0" xfId="0" quotePrefix="1" applyFont="1"/>
    <xf numFmtId="0" fontId="14" fillId="0" borderId="0" xfId="0" quotePrefix="1" applyFont="1"/>
    <xf numFmtId="0" fontId="16" fillId="0" borderId="0" xfId="0" quotePrefix="1" applyFont="1"/>
    <xf numFmtId="3" fontId="17" fillId="0" borderId="0" xfId="0" quotePrefix="1" applyNumberFormat="1" applyFont="1"/>
    <xf numFmtId="0" fontId="18" fillId="0" borderId="0" xfId="2" applyFont="1"/>
    <xf numFmtId="0" fontId="0" fillId="0" borderId="0" xfId="0" applyFill="1"/>
    <xf numFmtId="0" fontId="19" fillId="2" borderId="18" xfId="0" applyFont="1" applyFill="1" applyBorder="1" applyAlignment="1">
      <alignment horizontal="center"/>
    </xf>
    <xf numFmtId="0" fontId="19" fillId="2" borderId="17" xfId="0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/>
    </xf>
    <xf numFmtId="0" fontId="15" fillId="5" borderId="12" xfId="0" applyFont="1" applyFill="1" applyBorder="1" applyAlignment="1">
      <alignment horizontal="right"/>
    </xf>
    <xf numFmtId="0" fontId="15" fillId="5" borderId="11" xfId="0" applyFont="1" applyFill="1" applyBorder="1" applyAlignment="1">
      <alignment horizontal="right"/>
    </xf>
    <xf numFmtId="0" fontId="2" fillId="3" borderId="0" xfId="0" applyFont="1" applyFill="1" applyAlignment="1">
      <alignment horizontal="left" wrapText="1"/>
    </xf>
    <xf numFmtId="0" fontId="15" fillId="5" borderId="18" xfId="0" applyFont="1" applyFill="1" applyBorder="1" applyAlignment="1">
      <alignment horizontal="right"/>
    </xf>
    <xf numFmtId="0" fontId="15" fillId="5" borderId="16" xfId="0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0" fillId="0" borderId="0" xfId="0" quotePrefix="1"/>
    <xf numFmtId="0" fontId="7" fillId="5" borderId="0" xfId="0" applyFont="1" applyFill="1"/>
    <xf numFmtId="167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quotePrefix="1"/>
    <xf numFmtId="167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0" fillId="0" borderId="0" xfId="0" quotePrefix="1"/>
    <xf numFmtId="0" fontId="7" fillId="5" borderId="0" xfId="0" applyFont="1" applyFill="1"/>
    <xf numFmtId="167" fontId="0" fillId="0" borderId="0" xfId="0" applyNumberFormat="1"/>
    <xf numFmtId="0" fontId="0" fillId="5" borderId="0" xfId="0" applyFill="1" applyAlignment="1">
      <alignment horizontal="right"/>
    </xf>
    <xf numFmtId="0" fontId="0" fillId="0" borderId="1" xfId="0" applyBorder="1"/>
    <xf numFmtId="0" fontId="0" fillId="0" borderId="0" xfId="0"/>
    <xf numFmtId="0" fontId="21" fillId="2" borderId="0" xfId="0" applyFont="1" applyFill="1"/>
    <xf numFmtId="0" fontId="20" fillId="2" borderId="0" xfId="0" applyFont="1" applyFill="1"/>
    <xf numFmtId="0" fontId="2" fillId="0" borderId="0" xfId="0" applyFont="1" applyFill="1" applyAlignment="1">
      <alignment horizontal="left"/>
    </xf>
    <xf numFmtId="0" fontId="2" fillId="3" borderId="0" xfId="0" applyFont="1" applyFill="1"/>
    <xf numFmtId="0" fontId="0" fillId="5" borderId="1" xfId="0" applyFill="1" applyBorder="1"/>
    <xf numFmtId="0" fontId="0" fillId="5" borderId="15" xfId="0" applyFill="1" applyBorder="1"/>
    <xf numFmtId="0" fontId="0" fillId="0" borderId="9" xfId="0" applyBorder="1"/>
    <xf numFmtId="168" fontId="0" fillId="0" borderId="0" xfId="0" applyNumberFormat="1" applyBorder="1"/>
    <xf numFmtId="168" fontId="0" fillId="0" borderId="15" xfId="0" applyNumberFormat="1" applyBorder="1"/>
    <xf numFmtId="0" fontId="0" fillId="0" borderId="0" xfId="0" quotePrefix="1"/>
    <xf numFmtId="3" fontId="0" fillId="0" borderId="0" xfId="0" applyNumberFormat="1"/>
    <xf numFmtId="0" fontId="0" fillId="0" borderId="14" xfId="0" applyBorder="1"/>
    <xf numFmtId="168" fontId="0" fillId="0" borderId="13" xfId="0" applyNumberFormat="1" applyBorder="1"/>
    <xf numFmtId="168" fontId="0" fillId="0" borderId="10" xfId="0" applyNumberFormat="1" applyBorder="1"/>
    <xf numFmtId="0" fontId="0" fillId="3" borderId="0" xfId="0" applyFill="1"/>
    <xf numFmtId="1" fontId="0" fillId="0" borderId="0" xfId="0" applyNumberFormat="1" applyBorder="1"/>
    <xf numFmtId="1" fontId="0" fillId="0" borderId="13" xfId="0" applyNumberFormat="1" applyBorder="1"/>
  </cellXfs>
  <cellStyles count="5">
    <cellStyle name="Comma" xfId="1" builtinId="3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457</xdr:row>
      <xdr:rowOff>171450</xdr:rowOff>
    </xdr:from>
    <xdr:to>
      <xdr:col>4</xdr:col>
      <xdr:colOff>488950</xdr:colOff>
      <xdr:row>469</xdr:row>
      <xdr:rowOff>165100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121250"/>
          <a:ext cx="5111750" cy="2127250"/>
        </a:xfrm>
        <a:prstGeom prst="rect">
          <a:avLst/>
        </a:prstGeom>
        <a:noFill/>
        <a:scene3d>
          <a:camera prst="isometricOffAxis2Left"/>
          <a:lightRig rig="threePt" dir="t"/>
        </a:scene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94</xdr:row>
      <xdr:rowOff>0</xdr:rowOff>
    </xdr:from>
    <xdr:to>
      <xdr:col>5</xdr:col>
      <xdr:colOff>355600</xdr:colOff>
      <xdr:row>97</xdr:row>
      <xdr:rowOff>19050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6973550"/>
          <a:ext cx="67119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124</xdr:row>
      <xdr:rowOff>0</xdr:rowOff>
    </xdr:from>
    <xdr:to>
      <xdr:col>8</xdr:col>
      <xdr:colOff>8882</xdr:colOff>
      <xdr:row>144</xdr:row>
      <xdr:rowOff>37619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48E2A15B-90B8-4930-9269-C1D499748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2123400"/>
          <a:ext cx="4949182" cy="3593619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124</xdr:row>
      <xdr:rowOff>0</xdr:rowOff>
    </xdr:from>
    <xdr:to>
      <xdr:col>18</xdr:col>
      <xdr:colOff>494476</xdr:colOff>
      <xdr:row>144</xdr:row>
      <xdr:rowOff>18571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B1184DE1-543B-4054-A305-925EAE2D5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49900" y="22123400"/>
          <a:ext cx="6590476" cy="35745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473</xdr:row>
      <xdr:rowOff>165735</xdr:rowOff>
    </xdr:from>
    <xdr:to>
      <xdr:col>7</xdr:col>
      <xdr:colOff>449213</xdr:colOff>
      <xdr:row>511</xdr:row>
      <xdr:rowOff>152183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E556155-2CC9-4D25-BD34-7BA1082B1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6881335"/>
          <a:ext cx="5851793" cy="69358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446</xdr:row>
      <xdr:rowOff>28575</xdr:rowOff>
    </xdr:from>
    <xdr:to>
      <xdr:col>2</xdr:col>
      <xdr:colOff>666508</xdr:colOff>
      <xdr:row>450</xdr:row>
      <xdr:rowOff>9432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85420200"/>
          <a:ext cx="1933333" cy="742857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isometricOffAxis2Left"/>
          <a:lightRig rig="threePt" dir="t"/>
        </a:scene3d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2"/>
  <sheetViews>
    <sheetView topLeftCell="A426" workbookViewId="0">
      <selection activeCell="E455" sqref="E455"/>
    </sheetView>
  </sheetViews>
  <sheetFormatPr defaultColWidth="16.44140625" defaultRowHeight="13.8"/>
  <cols>
    <col min="1" max="16384" width="16.44140625" style="2"/>
  </cols>
  <sheetData>
    <row r="1" spans="1:5" ht="17.399999999999999">
      <c r="A1" s="6" t="s">
        <v>97</v>
      </c>
      <c r="B1" s="1"/>
      <c r="C1" s="1"/>
      <c r="D1" s="1"/>
      <c r="E1" s="22"/>
    </row>
    <row r="3" spans="1:5">
      <c r="A3" s="15" t="s">
        <v>98</v>
      </c>
      <c r="B3" s="15"/>
      <c r="C3" s="15">
        <f>10*12+10</f>
        <v>130</v>
      </c>
      <c r="D3" s="15" t="s">
        <v>99</v>
      </c>
      <c r="E3" s="15"/>
    </row>
    <row r="5" spans="1:5">
      <c r="A5" s="23" t="s">
        <v>100</v>
      </c>
      <c r="B5" s="24"/>
      <c r="C5" s="35"/>
      <c r="D5" s="41"/>
    </row>
    <row r="6" spans="1:5">
      <c r="A6" s="25" t="s">
        <v>101</v>
      </c>
      <c r="B6" s="26"/>
      <c r="C6" s="36"/>
      <c r="D6" s="41"/>
    </row>
    <row r="7" spans="1:5">
      <c r="A7" s="25" t="s">
        <v>102</v>
      </c>
      <c r="B7" s="26"/>
      <c r="C7" s="36"/>
      <c r="D7" s="41"/>
    </row>
    <row r="8" spans="1:5">
      <c r="A8" s="25" t="s">
        <v>103</v>
      </c>
      <c r="B8" s="26"/>
      <c r="C8" s="37"/>
      <c r="D8" s="42"/>
    </row>
    <row r="9" spans="1:5">
      <c r="A9" s="27" t="s">
        <v>104</v>
      </c>
      <c r="B9" s="28"/>
      <c r="C9" s="38"/>
      <c r="D9" s="41"/>
    </row>
    <row r="10" spans="1:5">
      <c r="D10" s="43"/>
    </row>
    <row r="11" spans="1:5">
      <c r="A11" s="16" t="s">
        <v>105</v>
      </c>
      <c r="B11" s="17"/>
      <c r="C11" s="39"/>
      <c r="D11" s="44"/>
    </row>
    <row r="12" spans="1:5">
      <c r="A12" s="18" t="s">
        <v>106</v>
      </c>
      <c r="B12" s="19"/>
      <c r="C12" s="40"/>
      <c r="D12" s="44"/>
    </row>
    <row r="13" spans="1:5">
      <c r="A13" s="29"/>
      <c r="B13" s="29"/>
      <c r="C13" s="29"/>
      <c r="D13" s="45"/>
    </row>
    <row r="14" spans="1:5">
      <c r="A14" s="16" t="s">
        <v>108</v>
      </c>
      <c r="B14" s="17"/>
      <c r="C14" s="39"/>
      <c r="D14" s="44"/>
      <c r="E14" s="30"/>
    </row>
    <row r="15" spans="1:5">
      <c r="A15" s="18" t="s">
        <v>107</v>
      </c>
      <c r="B15" s="19"/>
      <c r="C15" s="40"/>
      <c r="D15" s="44"/>
    </row>
    <row r="16" spans="1:5">
      <c r="A16" s="48"/>
      <c r="B16" s="48"/>
      <c r="C16" s="49"/>
      <c r="D16" s="47"/>
    </row>
    <row r="17" spans="1:5">
      <c r="A17" s="51" t="s">
        <v>72</v>
      </c>
      <c r="B17" s="48"/>
      <c r="C17" s="49"/>
      <c r="D17" s="47"/>
    </row>
    <row r="19" spans="1:5">
      <c r="A19" s="20" t="s">
        <v>109</v>
      </c>
      <c r="B19" s="21" t="s">
        <v>110</v>
      </c>
      <c r="C19" s="21" t="s">
        <v>54</v>
      </c>
      <c r="D19" s="21" t="s">
        <v>77</v>
      </c>
      <c r="E19" s="21" t="s">
        <v>111</v>
      </c>
    </row>
    <row r="20" spans="1:5">
      <c r="A20" s="31">
        <v>38489</v>
      </c>
      <c r="B20" s="32">
        <v>0</v>
      </c>
      <c r="C20" s="33">
        <v>40.090000000000003</v>
      </c>
      <c r="D20" s="33">
        <v>314.31</v>
      </c>
      <c r="E20" s="33">
        <v>7.8401097530556241</v>
      </c>
    </row>
    <row r="21" spans="1:5">
      <c r="A21" s="31">
        <v>38500</v>
      </c>
      <c r="B21" s="32">
        <v>647</v>
      </c>
      <c r="C21" s="33">
        <v>37.29</v>
      </c>
      <c r="D21" s="33">
        <v>285.64</v>
      </c>
      <c r="E21" s="33">
        <v>7.6599624564226332</v>
      </c>
    </row>
    <row r="22" spans="1:5">
      <c r="A22" s="31">
        <v>38522</v>
      </c>
      <c r="B22" s="32">
        <v>1085</v>
      </c>
      <c r="C22" s="33">
        <v>27.69</v>
      </c>
      <c r="D22" s="33">
        <v>202.41</v>
      </c>
      <c r="E22" s="33">
        <v>7.3098591549295771</v>
      </c>
    </row>
    <row r="23" spans="1:5">
      <c r="A23" s="31">
        <v>38535</v>
      </c>
      <c r="B23" s="32">
        <v>1505</v>
      </c>
      <c r="C23" s="33">
        <v>24.4</v>
      </c>
      <c r="D23" s="33">
        <v>195.93</v>
      </c>
      <c r="E23" s="33">
        <v>8.0299180327868864</v>
      </c>
    </row>
    <row r="24" spans="1:5">
      <c r="A24" s="31">
        <v>38538</v>
      </c>
      <c r="B24" s="32">
        <v>2244</v>
      </c>
      <c r="C24" s="33">
        <v>39.909999999999997</v>
      </c>
      <c r="D24" s="33">
        <v>345.22</v>
      </c>
      <c r="E24" s="33">
        <v>8.6499624154347288</v>
      </c>
    </row>
    <row r="25" spans="1:5">
      <c r="A25" s="31">
        <v>38554</v>
      </c>
      <c r="B25" s="32">
        <v>2749</v>
      </c>
      <c r="C25" s="33">
        <v>26.54</v>
      </c>
      <c r="D25" s="33">
        <v>222.94</v>
      </c>
      <c r="E25" s="33">
        <v>8.4001507159005282</v>
      </c>
    </row>
    <row r="26" spans="1:5">
      <c r="A26" s="31">
        <v>38557</v>
      </c>
      <c r="B26" s="32">
        <v>3210</v>
      </c>
      <c r="C26" s="33">
        <v>25.51</v>
      </c>
      <c r="D26" s="33">
        <v>183.87</v>
      </c>
      <c r="E26" s="33">
        <v>7.2077616620932963</v>
      </c>
    </row>
    <row r="27" spans="1:5">
      <c r="A27" s="31">
        <v>38571</v>
      </c>
      <c r="B27" s="32">
        <v>3898</v>
      </c>
      <c r="C27" s="33">
        <v>35.85</v>
      </c>
      <c r="D27" s="33">
        <v>263.14</v>
      </c>
      <c r="E27" s="33">
        <v>7.3400278940027883</v>
      </c>
    </row>
    <row r="28" spans="1:5">
      <c r="A28" s="31">
        <v>38578</v>
      </c>
      <c r="B28" s="32">
        <v>4429</v>
      </c>
      <c r="C28" s="33">
        <v>31.02</v>
      </c>
      <c r="D28" s="33">
        <v>234.51</v>
      </c>
      <c r="E28" s="33">
        <v>7.5599613152804643</v>
      </c>
    </row>
    <row r="29" spans="1:5">
      <c r="A29" s="31">
        <v>38599</v>
      </c>
      <c r="B29" s="32">
        <v>4736</v>
      </c>
      <c r="C29" s="33">
        <v>15.66</v>
      </c>
      <c r="D29" s="33">
        <v>126.38</v>
      </c>
      <c r="E29" s="33">
        <v>8.0702426564495529</v>
      </c>
    </row>
    <row r="30" spans="1:5">
      <c r="A30" s="31">
        <v>38612</v>
      </c>
      <c r="B30" s="32">
        <v>5337</v>
      </c>
      <c r="C30" s="33">
        <v>31.95</v>
      </c>
      <c r="D30" s="33">
        <v>275.72000000000003</v>
      </c>
      <c r="E30" s="33">
        <v>8.6297339593114248</v>
      </c>
    </row>
    <row r="31" spans="1:5">
      <c r="A31" s="31">
        <v>38613</v>
      </c>
      <c r="B31" s="32">
        <v>5647</v>
      </c>
      <c r="C31" s="33">
        <v>18.84</v>
      </c>
      <c r="D31" s="33">
        <v>139.97999999999999</v>
      </c>
      <c r="E31" s="33">
        <v>7.4299363057324834</v>
      </c>
    </row>
    <row r="32" spans="1:5">
      <c r="A32" s="31">
        <v>38634</v>
      </c>
      <c r="B32" s="32">
        <v>6348</v>
      </c>
      <c r="C32" s="33">
        <v>38.74</v>
      </c>
      <c r="D32" s="33">
        <v>308.37</v>
      </c>
      <c r="E32" s="33">
        <v>7.9599896747547749</v>
      </c>
    </row>
    <row r="33" spans="1:5">
      <c r="A33" s="31">
        <v>38662</v>
      </c>
      <c r="B33" s="32">
        <v>6885</v>
      </c>
      <c r="C33" s="33">
        <v>31.41</v>
      </c>
      <c r="D33" s="33">
        <v>228.98</v>
      </c>
      <c r="E33" s="33">
        <v>7.2900350206940461</v>
      </c>
    </row>
    <row r="34" spans="1:5">
      <c r="A34" s="31">
        <v>38670</v>
      </c>
      <c r="B34" s="32">
        <v>7276</v>
      </c>
      <c r="C34" s="33">
        <v>22.24</v>
      </c>
      <c r="D34" s="33">
        <v>154.6</v>
      </c>
      <c r="E34" s="33">
        <v>6.9514388489208638</v>
      </c>
    </row>
    <row r="35" spans="1:5">
      <c r="A35" s="31">
        <v>38674</v>
      </c>
      <c r="B35" s="32">
        <v>7960</v>
      </c>
      <c r="C35" s="33">
        <v>12.5</v>
      </c>
      <c r="D35" s="33">
        <v>100</v>
      </c>
      <c r="E35" s="33">
        <v>8</v>
      </c>
    </row>
    <row r="36" spans="1:5">
      <c r="A36" s="31">
        <v>38676</v>
      </c>
      <c r="B36" s="32">
        <v>8127</v>
      </c>
      <c r="C36" s="33">
        <v>32.14</v>
      </c>
      <c r="D36" s="33">
        <v>231.41</v>
      </c>
      <c r="E36" s="33">
        <v>7.2000622277535777</v>
      </c>
    </row>
    <row r="37" spans="1:5">
      <c r="A37" s="31">
        <v>38704</v>
      </c>
      <c r="B37" s="32">
        <v>8713</v>
      </c>
      <c r="C37" s="33">
        <v>32.33</v>
      </c>
      <c r="D37" s="33">
        <v>241.18</v>
      </c>
      <c r="E37" s="33">
        <v>7.4599443241571306</v>
      </c>
    </row>
    <row r="38" spans="1:5">
      <c r="A38" s="31">
        <v>38712</v>
      </c>
      <c r="B38" s="32">
        <v>8937</v>
      </c>
      <c r="C38" s="33">
        <v>17.59</v>
      </c>
      <c r="D38" s="33">
        <v>120.14</v>
      </c>
      <c r="E38" s="33">
        <v>6.8300170551449693</v>
      </c>
    </row>
    <row r="39" spans="1:5">
      <c r="A39" s="31">
        <v>38746</v>
      </c>
      <c r="B39" s="32">
        <v>9418</v>
      </c>
      <c r="C39" s="33">
        <v>30.86</v>
      </c>
      <c r="D39" s="33">
        <v>227.13</v>
      </c>
      <c r="E39" s="33">
        <v>7.3600129617627994</v>
      </c>
    </row>
    <row r="40" spans="1:5">
      <c r="A40" s="31">
        <v>38760</v>
      </c>
      <c r="B40" s="32">
        <v>9675</v>
      </c>
      <c r="C40" s="33">
        <v>15.94</v>
      </c>
      <c r="D40" s="33">
        <v>123.06</v>
      </c>
      <c r="E40" s="33">
        <v>7.7202007528230867</v>
      </c>
    </row>
    <row r="41" spans="1:5">
      <c r="A41" s="31">
        <v>38774</v>
      </c>
      <c r="B41" s="32">
        <v>10232</v>
      </c>
      <c r="C41" s="33">
        <v>17.2</v>
      </c>
      <c r="D41" s="33">
        <v>150</v>
      </c>
      <c r="E41" s="33">
        <v>8.720930232558139</v>
      </c>
    </row>
    <row r="42" spans="1:5">
      <c r="A42" s="31">
        <v>38774</v>
      </c>
      <c r="B42" s="32">
        <v>10544</v>
      </c>
      <c r="C42" s="33">
        <v>35.700000000000003</v>
      </c>
      <c r="D42" s="33">
        <v>260.97000000000003</v>
      </c>
      <c r="E42" s="33">
        <v>7.3100840336134452</v>
      </c>
    </row>
    <row r="43" spans="1:5">
      <c r="A43" s="31">
        <v>38802</v>
      </c>
      <c r="B43" s="32">
        <v>11110</v>
      </c>
      <c r="C43" s="33">
        <v>33.619999999999997</v>
      </c>
      <c r="D43" s="33">
        <v>256.52</v>
      </c>
      <c r="E43" s="33">
        <v>7.6299821534800714</v>
      </c>
    </row>
    <row r="44" spans="1:5">
      <c r="A44" s="31">
        <v>38822</v>
      </c>
      <c r="B44" s="32">
        <v>11663</v>
      </c>
      <c r="C44" s="33">
        <v>32.54</v>
      </c>
      <c r="D44" s="33">
        <v>264.88</v>
      </c>
      <c r="E44" s="33">
        <v>8.1401352181929933</v>
      </c>
    </row>
    <row r="45" spans="1:5">
      <c r="A45" s="31">
        <v>38813</v>
      </c>
      <c r="B45" s="32">
        <v>12347</v>
      </c>
      <c r="C45" s="33">
        <v>38.65</v>
      </c>
      <c r="D45" s="33">
        <v>351.72</v>
      </c>
      <c r="E45" s="33">
        <v>9.1001293661060814</v>
      </c>
    </row>
    <row r="46" spans="1:5">
      <c r="A46" s="31">
        <v>38848</v>
      </c>
      <c r="B46" s="32">
        <v>12834</v>
      </c>
      <c r="C46" s="33">
        <v>28.34</v>
      </c>
      <c r="D46" s="33">
        <v>250.81</v>
      </c>
      <c r="E46" s="33">
        <v>8.8500352858151032</v>
      </c>
    </row>
    <row r="47" spans="1:5">
      <c r="A47" s="31">
        <v>38851</v>
      </c>
      <c r="B47" s="32">
        <v>13543</v>
      </c>
      <c r="C47" s="33">
        <v>36.869999999999997</v>
      </c>
      <c r="D47" s="33">
        <v>326.3</v>
      </c>
      <c r="E47" s="33">
        <v>8.8500135611608357</v>
      </c>
    </row>
    <row r="48" spans="1:5">
      <c r="A48" s="31">
        <v>38871</v>
      </c>
      <c r="B48" s="32">
        <v>14151</v>
      </c>
      <c r="C48" s="33">
        <v>34.49</v>
      </c>
      <c r="D48" s="33">
        <v>301.10000000000002</v>
      </c>
      <c r="E48" s="33">
        <v>8.7300666859959417</v>
      </c>
    </row>
    <row r="49" spans="1:5">
      <c r="A49" s="31">
        <v>38880</v>
      </c>
      <c r="B49" s="32">
        <v>14778</v>
      </c>
      <c r="C49" s="33">
        <v>32.36</v>
      </c>
      <c r="D49" s="33">
        <v>267.29000000000002</v>
      </c>
      <c r="E49" s="33">
        <v>8.2598887515451178</v>
      </c>
    </row>
    <row r="50" spans="1:5">
      <c r="A50" s="31">
        <v>38884</v>
      </c>
      <c r="B50" s="32">
        <v>15426</v>
      </c>
      <c r="C50" s="33">
        <v>32.04</v>
      </c>
      <c r="D50" s="33">
        <v>279.70999999999998</v>
      </c>
      <c r="E50" s="33">
        <v>8.7300249687890137</v>
      </c>
    </row>
    <row r="51" spans="1:5">
      <c r="A51" s="31">
        <v>38890</v>
      </c>
      <c r="B51" s="32">
        <v>16141</v>
      </c>
      <c r="C51" s="33">
        <v>41.74</v>
      </c>
      <c r="D51" s="33">
        <v>370.23</v>
      </c>
      <c r="E51" s="33">
        <v>8.8699089602299956</v>
      </c>
    </row>
    <row r="52" spans="1:5">
      <c r="A52" s="31">
        <v>38895</v>
      </c>
      <c r="B52" s="32">
        <v>16778</v>
      </c>
      <c r="C52" s="33">
        <v>32.28</v>
      </c>
      <c r="D52" s="33">
        <v>286.32</v>
      </c>
      <c r="E52" s="33">
        <v>8.8698884758364311</v>
      </c>
    </row>
    <row r="53" spans="1:5">
      <c r="A53" s="31">
        <v>38904</v>
      </c>
      <c r="B53" s="32">
        <v>17329</v>
      </c>
      <c r="C53" s="33">
        <v>33.53</v>
      </c>
      <c r="D53" s="33">
        <v>287.69</v>
      </c>
      <c r="E53" s="33">
        <v>8.5800775424992537</v>
      </c>
    </row>
    <row r="54" spans="1:5">
      <c r="A54" s="31">
        <v>38923</v>
      </c>
      <c r="B54" s="32">
        <v>18100</v>
      </c>
      <c r="C54" s="33">
        <v>39.9</v>
      </c>
      <c r="D54" s="33">
        <v>355.11</v>
      </c>
      <c r="E54" s="33">
        <v>8.9</v>
      </c>
    </row>
    <row r="55" spans="1:5">
      <c r="A55" s="31">
        <v>38951</v>
      </c>
      <c r="B55" s="32">
        <v>18734</v>
      </c>
      <c r="C55" s="33">
        <v>38.229999999999997</v>
      </c>
      <c r="D55" s="33">
        <v>341.78</v>
      </c>
      <c r="E55" s="33">
        <v>8.9400993983782371</v>
      </c>
    </row>
    <row r="56" spans="1:5">
      <c r="A56" s="31">
        <v>38967</v>
      </c>
      <c r="B56" s="32">
        <v>19421</v>
      </c>
      <c r="C56" s="33">
        <v>36.619999999999997</v>
      </c>
      <c r="D56" s="33">
        <v>325.55</v>
      </c>
      <c r="E56" s="33">
        <v>8.889950846531951</v>
      </c>
    </row>
    <row r="57" spans="1:5">
      <c r="A57" s="31">
        <v>38981</v>
      </c>
      <c r="B57" s="32">
        <v>20023</v>
      </c>
      <c r="C57" s="33">
        <v>36.26</v>
      </c>
      <c r="D57" s="33">
        <v>302.41000000000003</v>
      </c>
      <c r="E57" s="33">
        <v>8.3400441257584124</v>
      </c>
    </row>
    <row r="58" spans="1:5">
      <c r="A58" s="31">
        <v>38993</v>
      </c>
      <c r="B58" s="32">
        <v>20753</v>
      </c>
      <c r="C58" s="33">
        <v>37.79</v>
      </c>
      <c r="D58" s="33">
        <v>311.39</v>
      </c>
      <c r="E58" s="33">
        <v>8.240010584810797</v>
      </c>
    </row>
    <row r="59" spans="1:5">
      <c r="A59" s="31">
        <v>38997</v>
      </c>
      <c r="B59" s="32">
        <v>21090</v>
      </c>
      <c r="C59" s="33">
        <v>18.690000000000001</v>
      </c>
      <c r="D59" s="33">
        <v>146.53</v>
      </c>
      <c r="E59" s="33">
        <v>7.8400214018191541</v>
      </c>
    </row>
    <row r="60" spans="1:5">
      <c r="A60" s="31">
        <v>39016</v>
      </c>
      <c r="B60" s="32">
        <v>21717</v>
      </c>
      <c r="C60" s="33">
        <v>35.92</v>
      </c>
      <c r="D60" s="33">
        <v>281.97000000000003</v>
      </c>
      <c r="E60" s="33">
        <v>7.8499443207126953</v>
      </c>
    </row>
    <row r="61" spans="1:5">
      <c r="A61" s="31">
        <v>39035</v>
      </c>
      <c r="B61" s="32">
        <v>22379</v>
      </c>
      <c r="C61" s="33">
        <v>37.86</v>
      </c>
      <c r="D61" s="33">
        <v>305.52999999999997</v>
      </c>
      <c r="E61" s="33">
        <v>8.069994717379819</v>
      </c>
    </row>
    <row r="62" spans="1:5">
      <c r="A62" s="31">
        <v>39039</v>
      </c>
      <c r="B62" s="32">
        <v>22593</v>
      </c>
      <c r="C62" s="33">
        <v>12.98</v>
      </c>
      <c r="D62" s="33">
        <v>93.46</v>
      </c>
      <c r="E62" s="33">
        <v>7.2003081664098607</v>
      </c>
    </row>
    <row r="63" spans="1:5">
      <c r="A63" s="31">
        <v>39045</v>
      </c>
      <c r="B63" s="32">
        <v>23028</v>
      </c>
      <c r="C63" s="33">
        <v>25.81</v>
      </c>
      <c r="D63" s="33">
        <v>193.06</v>
      </c>
      <c r="E63" s="33">
        <v>7.4800464936071291</v>
      </c>
    </row>
    <row r="64" spans="1:5">
      <c r="A64" s="31">
        <v>39049</v>
      </c>
      <c r="B64" s="32">
        <v>23431</v>
      </c>
      <c r="C64" s="33">
        <v>20.79</v>
      </c>
      <c r="D64" s="33">
        <v>171.93</v>
      </c>
      <c r="E64" s="33">
        <v>8.2698412698412707</v>
      </c>
    </row>
    <row r="65" spans="1:5">
      <c r="A65" s="31">
        <v>39053</v>
      </c>
      <c r="B65" s="32">
        <v>24131</v>
      </c>
      <c r="C65" s="33">
        <v>5.03</v>
      </c>
      <c r="D65" s="33">
        <v>40.49</v>
      </c>
      <c r="E65" s="33">
        <v>8.0497017892644127</v>
      </c>
    </row>
    <row r="66" spans="1:5">
      <c r="A66" s="31">
        <v>39055</v>
      </c>
      <c r="B66" s="32">
        <v>24182</v>
      </c>
      <c r="C66" s="33">
        <v>38.15</v>
      </c>
      <c r="D66" s="33">
        <v>272.77</v>
      </c>
      <c r="E66" s="33">
        <v>7.1499344692005238</v>
      </c>
    </row>
    <row r="67" spans="1:5">
      <c r="A67" s="31">
        <v>39065</v>
      </c>
      <c r="B67" s="32">
        <v>24861</v>
      </c>
      <c r="C67" s="33">
        <v>9.98</v>
      </c>
      <c r="D67" s="33">
        <v>81.64</v>
      </c>
      <c r="E67" s="33">
        <v>8.1803607214428862</v>
      </c>
    </row>
    <row r="68" spans="1:5">
      <c r="A68" s="31">
        <v>39067</v>
      </c>
      <c r="B68" s="32">
        <v>25030</v>
      </c>
      <c r="C68" s="33">
        <v>38.46</v>
      </c>
      <c r="D68" s="33">
        <v>295.37</v>
      </c>
      <c r="E68" s="33">
        <v>7.6799271970878831</v>
      </c>
    </row>
    <row r="69" spans="1:5">
      <c r="A69" s="31">
        <v>39077</v>
      </c>
      <c r="B69" s="32">
        <v>25367</v>
      </c>
      <c r="C69" s="33">
        <v>18.87</v>
      </c>
      <c r="D69" s="33">
        <v>132.84</v>
      </c>
      <c r="E69" s="33">
        <v>7.0397456279809223</v>
      </c>
    </row>
    <row r="70" spans="1:5">
      <c r="A70" s="31">
        <v>39096</v>
      </c>
      <c r="B70" s="32">
        <v>25756</v>
      </c>
      <c r="C70" s="33">
        <v>23.97</v>
      </c>
      <c r="D70" s="33">
        <v>187.92</v>
      </c>
      <c r="E70" s="33">
        <v>7.839799749687109</v>
      </c>
    </row>
    <row r="71" spans="1:5">
      <c r="A71" s="31">
        <v>39114</v>
      </c>
      <c r="B71" s="32">
        <v>26500</v>
      </c>
      <c r="C71" s="33">
        <v>41.15</v>
      </c>
      <c r="D71" s="33">
        <v>325.08</v>
      </c>
      <c r="E71" s="33">
        <v>7.8998784933171322</v>
      </c>
    </row>
    <row r="72" spans="1:5">
      <c r="A72" s="31">
        <v>39122</v>
      </c>
      <c r="B72" s="32">
        <v>26755</v>
      </c>
      <c r="C72" s="33">
        <v>16.03</v>
      </c>
      <c r="D72" s="33">
        <v>110.45</v>
      </c>
      <c r="E72" s="33">
        <v>6.8902058640049901</v>
      </c>
    </row>
    <row r="73" spans="1:5">
      <c r="A73" s="31">
        <v>39127</v>
      </c>
      <c r="B73" s="32">
        <v>27466</v>
      </c>
      <c r="C73" s="33">
        <v>43.64</v>
      </c>
      <c r="D73" s="33">
        <v>353.92</v>
      </c>
      <c r="E73" s="33">
        <v>8.1099908340971592</v>
      </c>
    </row>
    <row r="74" spans="1:5">
      <c r="A74" s="31">
        <v>39130</v>
      </c>
      <c r="B74" s="32">
        <v>28135</v>
      </c>
      <c r="C74" s="33">
        <v>39.51</v>
      </c>
      <c r="D74" s="33">
        <v>287.24</v>
      </c>
      <c r="E74" s="33">
        <v>7.2700582131106053</v>
      </c>
    </row>
    <row r="75" spans="1:5">
      <c r="A75" s="31">
        <v>39159</v>
      </c>
      <c r="B75" s="32">
        <v>28681</v>
      </c>
      <c r="C75" s="33">
        <v>34.049999999999997</v>
      </c>
      <c r="D75" s="33">
        <v>239.71</v>
      </c>
      <c r="E75" s="33">
        <v>7.0399412628487523</v>
      </c>
    </row>
    <row r="76" spans="1:5">
      <c r="A76" s="31">
        <v>39165</v>
      </c>
      <c r="B76" s="32">
        <v>29149</v>
      </c>
      <c r="C76" s="33">
        <v>30.58</v>
      </c>
      <c r="D76" s="33">
        <v>216.81</v>
      </c>
      <c r="E76" s="33">
        <v>7.0899280575539576</v>
      </c>
    </row>
    <row r="77" spans="1:5">
      <c r="A77" s="31">
        <v>39175</v>
      </c>
      <c r="B77" s="32">
        <v>29488</v>
      </c>
      <c r="C77" s="33">
        <v>20.22</v>
      </c>
      <c r="D77" s="33">
        <v>171.87</v>
      </c>
      <c r="E77" s="33">
        <v>8.5</v>
      </c>
    </row>
    <row r="78" spans="1:5">
      <c r="A78" s="31">
        <v>39178</v>
      </c>
      <c r="B78" s="32">
        <v>30130</v>
      </c>
      <c r="C78" s="33">
        <v>38.92</v>
      </c>
      <c r="D78" s="33">
        <v>285.67</v>
      </c>
      <c r="E78" s="33">
        <v>7.3399280575539567</v>
      </c>
    </row>
    <row r="79" spans="1:5">
      <c r="A79" s="31">
        <v>39186</v>
      </c>
      <c r="B79" s="32">
        <v>30390</v>
      </c>
      <c r="C79" s="33">
        <v>16.29</v>
      </c>
      <c r="D79" s="33">
        <v>117.13</v>
      </c>
      <c r="E79" s="33">
        <v>7.1903007980356044</v>
      </c>
    </row>
    <row r="80" spans="1:5">
      <c r="A80" s="31">
        <v>39190</v>
      </c>
      <c r="B80" s="32">
        <v>31122</v>
      </c>
      <c r="C80" s="33">
        <v>19.89</v>
      </c>
      <c r="D80" s="33">
        <v>168.67</v>
      </c>
      <c r="E80" s="33">
        <v>8.4801407742584196</v>
      </c>
    </row>
    <row r="81" spans="1:5">
      <c r="A81" s="31">
        <v>39193</v>
      </c>
      <c r="B81" s="32">
        <v>31297</v>
      </c>
      <c r="C81" s="33">
        <v>32.97</v>
      </c>
      <c r="D81" s="33">
        <v>232.77</v>
      </c>
      <c r="E81" s="33">
        <v>7.0600545950864424</v>
      </c>
    </row>
    <row r="82" spans="1:5">
      <c r="A82" s="31">
        <v>39220</v>
      </c>
      <c r="B82" s="32">
        <v>32029</v>
      </c>
      <c r="C82" s="33">
        <v>34</v>
      </c>
      <c r="D82" s="33">
        <v>250</v>
      </c>
      <c r="E82" s="33">
        <v>7.3529411764705879</v>
      </c>
    </row>
    <row r="83" spans="1:5">
      <c r="A83" s="31">
        <v>39224</v>
      </c>
      <c r="B83" s="32">
        <v>32132</v>
      </c>
      <c r="C83" s="33">
        <v>41.28</v>
      </c>
      <c r="D83" s="33">
        <v>360.79</v>
      </c>
      <c r="E83" s="33">
        <v>8.7400678294573648</v>
      </c>
    </row>
    <row r="84" spans="1:5">
      <c r="A84" s="31">
        <v>39236</v>
      </c>
      <c r="B84" s="32">
        <v>32857</v>
      </c>
      <c r="C84" s="33">
        <v>40.369999999999997</v>
      </c>
      <c r="D84" s="33">
        <v>293.08999999999997</v>
      </c>
      <c r="E84" s="33">
        <v>7.2600941293039387</v>
      </c>
    </row>
    <row r="85" spans="1:5">
      <c r="A85" s="31">
        <v>39242</v>
      </c>
      <c r="B85" s="32">
        <v>33599</v>
      </c>
      <c r="C85" s="33">
        <v>11.77</v>
      </c>
      <c r="D85" s="33">
        <v>100.99</v>
      </c>
      <c r="E85" s="33">
        <v>8.5802888700084967</v>
      </c>
    </row>
    <row r="86" spans="1:5">
      <c r="A86" s="31">
        <v>39249</v>
      </c>
      <c r="B86" s="32">
        <v>33826</v>
      </c>
      <c r="C86" s="33">
        <v>23.52</v>
      </c>
      <c r="D86" s="33">
        <v>202.51</v>
      </c>
      <c r="E86" s="33">
        <v>8.6101190476190474</v>
      </c>
    </row>
    <row r="87" spans="1:5">
      <c r="A87" s="31">
        <v>39252</v>
      </c>
      <c r="B87" s="32">
        <v>33918</v>
      </c>
      <c r="C87" s="33">
        <v>23.44</v>
      </c>
      <c r="D87" s="33">
        <v>185.64</v>
      </c>
      <c r="E87" s="33">
        <v>7.9197952218430023</v>
      </c>
    </row>
    <row r="88" spans="1:5">
      <c r="A88" s="31">
        <v>39261</v>
      </c>
      <c r="B88" s="32">
        <v>34231</v>
      </c>
      <c r="C88" s="33">
        <v>21.7</v>
      </c>
      <c r="D88" s="33">
        <v>187.49</v>
      </c>
      <c r="E88" s="33">
        <v>8.6400921658986185</v>
      </c>
    </row>
    <row r="89" spans="1:5">
      <c r="A89" s="31">
        <v>39264</v>
      </c>
      <c r="B89" s="32">
        <v>34952</v>
      </c>
      <c r="C89" s="33">
        <v>38.29</v>
      </c>
      <c r="D89" s="33">
        <v>291.77</v>
      </c>
      <c r="E89" s="33">
        <v>7.620005223295899</v>
      </c>
    </row>
    <row r="90" spans="1:5">
      <c r="A90" s="31">
        <v>39293</v>
      </c>
      <c r="B90" s="32">
        <v>35605</v>
      </c>
      <c r="C90" s="33">
        <v>11.41</v>
      </c>
      <c r="D90" s="33">
        <v>99.95</v>
      </c>
      <c r="E90" s="33">
        <v>8.7598597721297118</v>
      </c>
    </row>
    <row r="91" spans="1:5">
      <c r="A91" s="31">
        <v>39297</v>
      </c>
      <c r="B91" s="32">
        <v>35732</v>
      </c>
      <c r="C91" s="33">
        <v>33.200000000000003</v>
      </c>
      <c r="D91" s="33">
        <v>248.67</v>
      </c>
      <c r="E91" s="33">
        <v>7.4900602409638548</v>
      </c>
    </row>
    <row r="92" spans="1:5">
      <c r="A92" s="31">
        <v>39312</v>
      </c>
      <c r="B92" s="32">
        <v>36398</v>
      </c>
      <c r="C92" s="33">
        <v>34.321989573362579</v>
      </c>
      <c r="D92" s="33">
        <v>267.37</v>
      </c>
      <c r="E92" s="33">
        <v>7.790049566576025</v>
      </c>
    </row>
    <row r="93" spans="1:5">
      <c r="A93" s="31">
        <v>39324</v>
      </c>
      <c r="B93" s="32">
        <v>36742</v>
      </c>
      <c r="C93" s="33">
        <v>16.829999999999998</v>
      </c>
      <c r="D93" s="33">
        <v>128.74</v>
      </c>
      <c r="E93" s="33">
        <v>7.6494355317884741</v>
      </c>
    </row>
    <row r="94" spans="1:5">
      <c r="A94" s="31">
        <v>39331</v>
      </c>
      <c r="B94" s="32">
        <v>37289</v>
      </c>
      <c r="C94" s="33">
        <v>17.25</v>
      </c>
      <c r="D94" s="33">
        <v>151.28</v>
      </c>
      <c r="E94" s="33">
        <v>8.7698550724637681</v>
      </c>
    </row>
    <row r="95" spans="1:5">
      <c r="A95" s="31">
        <v>39374</v>
      </c>
      <c r="B95" s="32">
        <v>37737</v>
      </c>
      <c r="C95" s="33">
        <v>19.22</v>
      </c>
      <c r="D95" s="33">
        <v>178.55</v>
      </c>
      <c r="E95" s="33">
        <v>9.2898022892819991</v>
      </c>
    </row>
    <row r="96" spans="1:5">
      <c r="A96" s="31">
        <v>39381</v>
      </c>
      <c r="B96" s="32">
        <v>38173</v>
      </c>
      <c r="C96" s="33">
        <v>11.03</v>
      </c>
      <c r="D96" s="33">
        <v>100.59</v>
      </c>
      <c r="E96" s="33">
        <v>9.1196736174070718</v>
      </c>
    </row>
    <row r="97" spans="1:5">
      <c r="A97" s="31">
        <v>39387</v>
      </c>
      <c r="B97" s="32">
        <v>38308</v>
      </c>
      <c r="C97" s="33">
        <v>36.68</v>
      </c>
      <c r="D97" s="33">
        <v>311.41000000000003</v>
      </c>
      <c r="E97" s="33">
        <v>8.4899127589967289</v>
      </c>
    </row>
    <row r="98" spans="1:5">
      <c r="A98" s="31">
        <v>39393</v>
      </c>
      <c r="B98" s="32">
        <v>38800</v>
      </c>
      <c r="C98" s="33">
        <v>10.08</v>
      </c>
      <c r="D98" s="33">
        <v>100.4</v>
      </c>
      <c r="E98" s="33">
        <v>9.9603174603174605</v>
      </c>
    </row>
    <row r="99" spans="1:5">
      <c r="A99" s="31">
        <v>39397</v>
      </c>
      <c r="B99" s="32">
        <v>39212</v>
      </c>
      <c r="C99" s="33">
        <v>10.62</v>
      </c>
      <c r="D99" s="33">
        <v>103.44</v>
      </c>
      <c r="E99" s="33">
        <v>9.7401129943502838</v>
      </c>
    </row>
    <row r="100" spans="1:5">
      <c r="A100" s="31">
        <v>39406</v>
      </c>
      <c r="B100" s="32">
        <v>39431</v>
      </c>
      <c r="C100" s="33">
        <v>21.46</v>
      </c>
      <c r="D100" s="33">
        <v>200.22</v>
      </c>
      <c r="E100" s="33">
        <v>9.3299161230195704</v>
      </c>
    </row>
    <row r="101" spans="1:5">
      <c r="A101" s="31">
        <v>39418</v>
      </c>
      <c r="B101" s="32">
        <v>39778</v>
      </c>
      <c r="C101" s="33">
        <v>41.56</v>
      </c>
      <c r="D101" s="33">
        <v>400.64</v>
      </c>
      <c r="E101" s="33">
        <v>9.6400384985563026</v>
      </c>
    </row>
    <row r="102" spans="1:5">
      <c r="A102" s="31">
        <v>39437</v>
      </c>
      <c r="B102" s="32">
        <v>40345</v>
      </c>
      <c r="C102" s="33">
        <v>34.299999999999997</v>
      </c>
      <c r="D102" s="33">
        <v>311.79000000000002</v>
      </c>
      <c r="E102" s="33">
        <v>9.090087463556852</v>
      </c>
    </row>
    <row r="103" spans="1:5">
      <c r="A103" s="31">
        <v>39442</v>
      </c>
      <c r="B103" s="32">
        <v>40853</v>
      </c>
      <c r="C103" s="33">
        <v>26</v>
      </c>
      <c r="D103" s="33">
        <v>238.05</v>
      </c>
      <c r="E103" s="33">
        <v>9.1557692307692307</v>
      </c>
    </row>
    <row r="104" spans="1:5">
      <c r="A104" s="31">
        <v>39454</v>
      </c>
      <c r="B104" s="32">
        <v>41400</v>
      </c>
      <c r="C104" s="33">
        <v>22.11</v>
      </c>
      <c r="D104" s="33">
        <v>200.1</v>
      </c>
      <c r="E104" s="33">
        <v>9.0502035278154676</v>
      </c>
    </row>
    <row r="105" spans="1:5">
      <c r="A105" s="31">
        <v>39464</v>
      </c>
      <c r="B105" s="32">
        <v>41629</v>
      </c>
      <c r="C105" s="33">
        <v>30.84</v>
      </c>
      <c r="D105" s="33">
        <v>262.14</v>
      </c>
      <c r="E105" s="33">
        <v>8.5</v>
      </c>
    </row>
    <row r="106" spans="1:5">
      <c r="A106" s="31">
        <v>39486</v>
      </c>
      <c r="B106" s="32">
        <v>42205</v>
      </c>
      <c r="C106" s="33">
        <v>35.979999999999997</v>
      </c>
      <c r="D106" s="33">
        <v>300.07</v>
      </c>
      <c r="E106" s="33">
        <v>8.3399110617009455</v>
      </c>
    </row>
    <row r="107" spans="1:5">
      <c r="A107" s="31">
        <v>39500</v>
      </c>
      <c r="B107" s="32">
        <v>42687</v>
      </c>
      <c r="C107" s="33">
        <v>29.09</v>
      </c>
      <c r="D107" s="33">
        <v>285.95</v>
      </c>
      <c r="E107" s="33">
        <v>9.8298384324510142</v>
      </c>
    </row>
    <row r="108" spans="1:5">
      <c r="A108" s="31">
        <v>39502</v>
      </c>
      <c r="B108" s="32">
        <v>43144</v>
      </c>
      <c r="C108" s="33">
        <v>30.33</v>
      </c>
      <c r="D108" s="33">
        <v>267.51</v>
      </c>
      <c r="E108" s="33">
        <v>8.8199802176063304</v>
      </c>
    </row>
    <row r="109" spans="1:5">
      <c r="A109" s="31">
        <v>39513</v>
      </c>
      <c r="B109" s="32">
        <v>43872</v>
      </c>
      <c r="C109" s="33">
        <v>40.130000000000003</v>
      </c>
      <c r="D109" s="33">
        <v>380.83</v>
      </c>
      <c r="E109" s="33">
        <v>9.4899077996511334</v>
      </c>
    </row>
    <row r="110" spans="1:5">
      <c r="A110" s="31">
        <v>39519</v>
      </c>
      <c r="B110" s="32">
        <v>44582</v>
      </c>
      <c r="C110" s="33">
        <v>30.27</v>
      </c>
      <c r="D110" s="33">
        <v>302.39999999999998</v>
      </c>
      <c r="E110" s="33">
        <v>9.9900891972249752</v>
      </c>
    </row>
    <row r="111" spans="1:5">
      <c r="A111" s="31">
        <v>39524</v>
      </c>
      <c r="B111" s="32">
        <v>44665</v>
      </c>
      <c r="C111" s="33">
        <v>17.86</v>
      </c>
      <c r="D111" s="33">
        <v>181.1</v>
      </c>
      <c r="E111" s="33">
        <v>10.139977603583427</v>
      </c>
    </row>
    <row r="112" spans="1:5">
      <c r="A112" s="31">
        <v>39528</v>
      </c>
      <c r="B112" s="32">
        <v>45434</v>
      </c>
      <c r="C112" s="33">
        <v>42.23</v>
      </c>
      <c r="D112" s="33">
        <v>411.74</v>
      </c>
      <c r="E112" s="33">
        <v>9.7499408003788783</v>
      </c>
    </row>
    <row r="113" spans="1:5">
      <c r="A113" s="31">
        <v>39552</v>
      </c>
      <c r="B113" s="32">
        <v>46057</v>
      </c>
      <c r="C113" s="33">
        <v>37.81</v>
      </c>
      <c r="D113" s="33">
        <v>341.05</v>
      </c>
      <c r="E113" s="33">
        <v>9.0201005025125625</v>
      </c>
    </row>
    <row r="114" spans="1:5">
      <c r="A114" s="31">
        <v>39563</v>
      </c>
      <c r="B114" s="32">
        <v>46570</v>
      </c>
      <c r="C114" s="33">
        <v>24.88</v>
      </c>
      <c r="D114" s="33">
        <v>261.99</v>
      </c>
      <c r="E114" s="33">
        <v>10.530144694533762</v>
      </c>
    </row>
    <row r="115" spans="1:5">
      <c r="A115" s="31">
        <v>39571</v>
      </c>
      <c r="B115" s="32">
        <v>47282</v>
      </c>
      <c r="C115" s="33">
        <v>9.86</v>
      </c>
      <c r="D115" s="33">
        <v>101.26</v>
      </c>
      <c r="E115" s="33">
        <v>10.26977687626775</v>
      </c>
    </row>
    <row r="116" spans="1:5">
      <c r="A116" s="31">
        <v>39581</v>
      </c>
      <c r="B116" s="32">
        <v>47925</v>
      </c>
      <c r="C116" s="33">
        <v>22.25</v>
      </c>
      <c r="D116" s="33">
        <v>242.75</v>
      </c>
      <c r="E116" s="33">
        <v>10.910112359550562</v>
      </c>
    </row>
    <row r="117" spans="1:5">
      <c r="A117" s="31">
        <v>39590</v>
      </c>
      <c r="B117" s="32">
        <v>48496</v>
      </c>
      <c r="C117" s="33">
        <v>22.14</v>
      </c>
      <c r="D117" s="33">
        <v>252.62</v>
      </c>
      <c r="E117" s="33">
        <v>11.410117434507677</v>
      </c>
    </row>
    <row r="118" spans="1:5">
      <c r="A118" s="31">
        <v>39597</v>
      </c>
      <c r="B118" s="32">
        <v>48940</v>
      </c>
      <c r="C118" s="33">
        <v>26.14</v>
      </c>
      <c r="D118" s="33">
        <v>302.95999999999998</v>
      </c>
      <c r="E118" s="33">
        <v>11.589900535577657</v>
      </c>
    </row>
    <row r="119" spans="1:5">
      <c r="A119" s="31">
        <v>39602</v>
      </c>
      <c r="B119" s="32">
        <v>49414</v>
      </c>
      <c r="C119" s="33">
        <v>34.14</v>
      </c>
      <c r="D119" s="33">
        <v>347.89</v>
      </c>
      <c r="E119" s="33">
        <v>10.190099589923843</v>
      </c>
    </row>
    <row r="120" spans="1:5">
      <c r="A120" s="31">
        <v>39607</v>
      </c>
      <c r="B120" s="32">
        <v>50197</v>
      </c>
      <c r="C120" s="33">
        <v>39.979999999999997</v>
      </c>
      <c r="D120" s="33">
        <v>401.4</v>
      </c>
      <c r="E120" s="33">
        <v>10.040020010005003</v>
      </c>
    </row>
    <row r="121" spans="1:5">
      <c r="A121" s="31">
        <v>39618</v>
      </c>
      <c r="B121" s="32">
        <v>50872</v>
      </c>
      <c r="C121" s="33">
        <v>18.71</v>
      </c>
      <c r="D121" s="33">
        <v>214.23</v>
      </c>
      <c r="E121" s="33">
        <v>11.450026723677176</v>
      </c>
    </row>
    <row r="122" spans="1:5">
      <c r="A122" s="31">
        <v>39636</v>
      </c>
      <c r="B122" s="32">
        <v>52273</v>
      </c>
      <c r="C122" s="33">
        <v>42.39</v>
      </c>
      <c r="D122" s="33">
        <v>436.19</v>
      </c>
      <c r="E122" s="33">
        <v>10.289926869544704</v>
      </c>
    </row>
    <row r="123" spans="1:5">
      <c r="A123" s="31">
        <v>39657</v>
      </c>
      <c r="B123" s="32">
        <v>52363</v>
      </c>
      <c r="C123" s="33">
        <v>17.77</v>
      </c>
      <c r="D123" s="33">
        <v>199.38</v>
      </c>
      <c r="E123" s="33">
        <v>11.220033764772088</v>
      </c>
    </row>
    <row r="124" spans="1:5">
      <c r="A124" s="31">
        <v>39661</v>
      </c>
      <c r="B124" s="32">
        <v>51461</v>
      </c>
      <c r="C124" s="33">
        <v>27.99</v>
      </c>
      <c r="D124" s="33">
        <v>299.20999999999998</v>
      </c>
      <c r="E124" s="33">
        <v>10.689889246159343</v>
      </c>
    </row>
    <row r="125" spans="1:5">
      <c r="A125" s="31">
        <v>39665</v>
      </c>
      <c r="B125" s="32">
        <v>53112</v>
      </c>
      <c r="C125" s="33">
        <v>18.8</v>
      </c>
      <c r="D125" s="33">
        <v>200.22</v>
      </c>
      <c r="E125" s="33">
        <v>10.65</v>
      </c>
    </row>
    <row r="126" spans="1:5">
      <c r="A126" s="31">
        <v>39669</v>
      </c>
      <c r="B126" s="32">
        <v>53195</v>
      </c>
      <c r="C126" s="33">
        <v>28.17</v>
      </c>
      <c r="D126" s="33">
        <v>280.57</v>
      </c>
      <c r="E126" s="33">
        <v>9.9598864039758599</v>
      </c>
    </row>
    <row r="127" spans="1:5">
      <c r="A127" s="31">
        <v>39679</v>
      </c>
      <c r="B127" s="32">
        <v>53751</v>
      </c>
      <c r="C127" s="33">
        <v>29.31</v>
      </c>
      <c r="D127" s="33">
        <v>279.62</v>
      </c>
      <c r="E127" s="33">
        <v>9.5400887069259639</v>
      </c>
    </row>
    <row r="128" spans="1:5">
      <c r="A128" s="31">
        <v>39683</v>
      </c>
      <c r="B128" s="32">
        <v>54622</v>
      </c>
      <c r="C128" s="33">
        <v>38.08</v>
      </c>
      <c r="D128" s="33">
        <v>369</v>
      </c>
      <c r="E128" s="33">
        <v>9.6901260504201687</v>
      </c>
    </row>
    <row r="129" spans="1:5">
      <c r="A129" s="31">
        <v>39699</v>
      </c>
      <c r="B129" s="32">
        <v>55115</v>
      </c>
      <c r="C129" s="33">
        <v>33.99</v>
      </c>
      <c r="D129" s="33">
        <v>336.16</v>
      </c>
      <c r="E129" s="33">
        <v>9.8899676375404528</v>
      </c>
    </row>
    <row r="130" spans="1:5">
      <c r="A130" s="31">
        <v>39706</v>
      </c>
      <c r="B130" s="32">
        <v>55660</v>
      </c>
      <c r="C130" s="33">
        <v>29.47</v>
      </c>
      <c r="D130" s="33">
        <v>300.3</v>
      </c>
      <c r="E130" s="33">
        <v>10.190023752969122</v>
      </c>
    </row>
    <row r="131" spans="1:5">
      <c r="A131" s="31">
        <v>39709</v>
      </c>
      <c r="B131" s="32">
        <v>56329</v>
      </c>
      <c r="C131" s="33">
        <v>34.700000000000003</v>
      </c>
      <c r="D131" s="33">
        <v>351.51</v>
      </c>
      <c r="E131" s="33">
        <v>10.129971181556195</v>
      </c>
    </row>
    <row r="132" spans="1:5">
      <c r="A132" s="31">
        <v>39714</v>
      </c>
      <c r="B132" s="32">
        <v>56924</v>
      </c>
      <c r="C132" s="33">
        <v>33.840000000000003</v>
      </c>
      <c r="D132" s="33">
        <v>329.26</v>
      </c>
      <c r="E132" s="33">
        <v>9.7299054373522438</v>
      </c>
    </row>
    <row r="133" spans="1:5">
      <c r="A133" s="31">
        <v>39717</v>
      </c>
      <c r="B133" s="32">
        <v>57374</v>
      </c>
      <c r="C133" s="33">
        <v>21.9</v>
      </c>
      <c r="D133" s="33">
        <v>207.83</v>
      </c>
      <c r="E133" s="33">
        <v>9.4899543378995439</v>
      </c>
    </row>
    <row r="134" spans="1:5">
      <c r="A134" s="31">
        <v>39720</v>
      </c>
      <c r="B134" s="32">
        <v>58051</v>
      </c>
      <c r="C134" s="33">
        <v>35.5</v>
      </c>
      <c r="D134" s="33">
        <v>354.64</v>
      </c>
      <c r="E134" s="33">
        <v>9.9898591549295777</v>
      </c>
    </row>
    <row r="135" spans="1:5">
      <c r="A135" s="31">
        <v>39723</v>
      </c>
      <c r="B135" s="32">
        <v>58353</v>
      </c>
      <c r="C135" s="33">
        <v>16.66</v>
      </c>
      <c r="D135" s="33">
        <v>163.93</v>
      </c>
      <c r="E135" s="33">
        <v>9.8397358943577427</v>
      </c>
    </row>
    <row r="136" spans="1:5">
      <c r="A136" s="31">
        <v>39728</v>
      </c>
      <c r="B136" s="32">
        <v>59048</v>
      </c>
      <c r="C136" s="33">
        <v>40.28</v>
      </c>
      <c r="D136" s="33">
        <v>404.01</v>
      </c>
      <c r="E136" s="33">
        <v>10.030039721946375</v>
      </c>
    </row>
    <row r="137" spans="1:5">
      <c r="A137" s="31">
        <v>39735</v>
      </c>
      <c r="B137" s="32">
        <v>59633</v>
      </c>
      <c r="C137" s="33">
        <v>27.8</v>
      </c>
      <c r="D137" s="33">
        <v>257.98</v>
      </c>
      <c r="E137" s="33">
        <v>9.2798561151079149</v>
      </c>
    </row>
    <row r="138" spans="1:5">
      <c r="A138" s="31">
        <v>39740</v>
      </c>
      <c r="B138" s="32">
        <v>60328</v>
      </c>
      <c r="C138" s="33">
        <v>35.729999999999997</v>
      </c>
      <c r="D138" s="33">
        <v>317.64</v>
      </c>
      <c r="E138" s="33">
        <v>8.8900083963056264</v>
      </c>
    </row>
    <row r="139" spans="1:5">
      <c r="A139" s="31">
        <v>39744</v>
      </c>
      <c r="B139" s="32">
        <v>60846</v>
      </c>
      <c r="C139" s="33">
        <v>25.49</v>
      </c>
      <c r="D139" s="33">
        <v>218.79</v>
      </c>
      <c r="E139" s="33">
        <v>8.5833660258925075</v>
      </c>
    </row>
    <row r="140" spans="1:5">
      <c r="A140" s="31">
        <v>39747</v>
      </c>
      <c r="B140" s="32">
        <v>61334</v>
      </c>
      <c r="C140" s="33">
        <v>24.76</v>
      </c>
      <c r="D140" s="33">
        <v>200.06</v>
      </c>
      <c r="E140" s="33">
        <v>8.0799676898222934</v>
      </c>
    </row>
    <row r="141" spans="1:5">
      <c r="A141" s="31">
        <v>39750</v>
      </c>
      <c r="B141" s="32">
        <v>62098</v>
      </c>
      <c r="C141" s="33">
        <v>41.66</v>
      </c>
      <c r="D141" s="33">
        <v>357.86</v>
      </c>
      <c r="E141" s="33">
        <v>8.5900144023043694</v>
      </c>
    </row>
    <row r="142" spans="1:5">
      <c r="A142" s="31">
        <v>39759</v>
      </c>
      <c r="B142" s="32">
        <v>62863</v>
      </c>
      <c r="C142" s="33">
        <v>39.159999999999997</v>
      </c>
      <c r="D142" s="33">
        <v>346.57</v>
      </c>
      <c r="E142" s="33">
        <v>8.850102145045966</v>
      </c>
    </row>
    <row r="143" spans="1:5">
      <c r="A143" s="31">
        <v>39762</v>
      </c>
      <c r="B143" s="32">
        <v>63493</v>
      </c>
      <c r="C143" s="33">
        <v>33.26</v>
      </c>
      <c r="D143" s="33">
        <v>261.42</v>
      </c>
      <c r="E143" s="33">
        <v>7.8598917618761286</v>
      </c>
    </row>
    <row r="144" spans="1:5">
      <c r="A144" s="31">
        <v>39768</v>
      </c>
      <c r="B144" s="32">
        <v>64153</v>
      </c>
      <c r="C144" s="33">
        <v>36.200000000000003</v>
      </c>
      <c r="D144" s="33">
        <v>314.58</v>
      </c>
      <c r="E144" s="33">
        <v>8.6900552486187834</v>
      </c>
    </row>
    <row r="145" spans="1:5">
      <c r="A145" s="31">
        <v>39776</v>
      </c>
      <c r="B145" s="32">
        <v>64784</v>
      </c>
      <c r="C145" s="33">
        <v>37.729999999999997</v>
      </c>
      <c r="D145" s="33">
        <v>304.86</v>
      </c>
      <c r="E145" s="33">
        <v>8.0800424065730194</v>
      </c>
    </row>
    <row r="146" spans="1:5">
      <c r="A146" s="31">
        <v>39784</v>
      </c>
      <c r="B146" s="32">
        <v>65341</v>
      </c>
      <c r="C146" s="33">
        <v>31.98</v>
      </c>
      <c r="D146" s="33">
        <v>252.64</v>
      </c>
      <c r="E146" s="33">
        <v>7.8999374609130699</v>
      </c>
    </row>
    <row r="147" spans="1:5">
      <c r="A147" s="31">
        <v>39796</v>
      </c>
      <c r="B147" s="32">
        <v>66494</v>
      </c>
      <c r="C147" s="33">
        <v>29.89</v>
      </c>
      <c r="D147" s="33">
        <v>217.9</v>
      </c>
      <c r="E147" s="33">
        <v>7.2900635664101703</v>
      </c>
    </row>
    <row r="148" spans="1:5">
      <c r="A148" s="31">
        <v>39803</v>
      </c>
      <c r="B148" s="32">
        <v>67016</v>
      </c>
      <c r="C148" s="33">
        <v>30.8</v>
      </c>
      <c r="D148" s="33">
        <v>217.14</v>
      </c>
      <c r="E148" s="33">
        <v>7.05</v>
      </c>
    </row>
    <row r="149" spans="1:5">
      <c r="A149" s="31">
        <v>39818</v>
      </c>
      <c r="B149" s="32">
        <v>67432</v>
      </c>
      <c r="C149" s="33">
        <v>24.01</v>
      </c>
      <c r="D149" s="33">
        <v>170.71</v>
      </c>
      <c r="E149" s="33">
        <v>7.1099541857559352</v>
      </c>
    </row>
    <row r="150" spans="1:5">
      <c r="A150" s="31">
        <v>39822</v>
      </c>
      <c r="B150" s="32">
        <v>67904</v>
      </c>
      <c r="C150" s="33">
        <v>32.36</v>
      </c>
      <c r="D150" s="33">
        <v>228.46</v>
      </c>
      <c r="E150" s="33">
        <v>7.0599505562422751</v>
      </c>
    </row>
    <row r="151" spans="1:5">
      <c r="A151" s="31">
        <v>39827</v>
      </c>
      <c r="B151" s="32">
        <v>68433</v>
      </c>
      <c r="C151" s="33">
        <v>27.14</v>
      </c>
      <c r="D151" s="33">
        <v>213.05</v>
      </c>
      <c r="E151" s="33">
        <v>7.8500368459837881</v>
      </c>
    </row>
    <row r="152" spans="1:5">
      <c r="A152" s="31">
        <v>39834</v>
      </c>
      <c r="B152" s="32">
        <v>69158</v>
      </c>
      <c r="C152" s="33">
        <v>38.57</v>
      </c>
      <c r="D152" s="33">
        <v>292.75</v>
      </c>
      <c r="E152" s="33">
        <v>7.5900959294788697</v>
      </c>
    </row>
    <row r="153" spans="1:5">
      <c r="A153" s="31">
        <v>39843</v>
      </c>
      <c r="B153" s="32">
        <v>69752</v>
      </c>
      <c r="C153" s="33">
        <v>33.9</v>
      </c>
      <c r="D153" s="33">
        <v>257.3</v>
      </c>
      <c r="E153" s="33">
        <v>7.5899705014749266</v>
      </c>
    </row>
    <row r="154" spans="1:5">
      <c r="A154" s="31">
        <v>39846</v>
      </c>
      <c r="B154" s="32">
        <v>70367</v>
      </c>
      <c r="C154" s="33">
        <v>39.770000000000003</v>
      </c>
      <c r="D154" s="33">
        <v>277.99</v>
      </c>
      <c r="E154" s="33">
        <v>6.9899421674629112</v>
      </c>
    </row>
    <row r="155" spans="1:5">
      <c r="A155" s="31">
        <v>39851</v>
      </c>
      <c r="B155" s="32">
        <v>70981</v>
      </c>
      <c r="C155" s="33">
        <v>35.07</v>
      </c>
      <c r="D155" s="33">
        <v>263.73</v>
      </c>
      <c r="E155" s="33">
        <v>7.5201026518391796</v>
      </c>
    </row>
    <row r="156" spans="1:5">
      <c r="A156" s="31">
        <v>39857</v>
      </c>
      <c r="B156" s="32">
        <v>71623</v>
      </c>
      <c r="C156" s="33">
        <v>36.49</v>
      </c>
      <c r="D156" s="33">
        <v>266.01</v>
      </c>
      <c r="E156" s="33">
        <v>7.289942449986297</v>
      </c>
    </row>
    <row r="157" spans="1:5">
      <c r="A157" s="31">
        <v>39864</v>
      </c>
      <c r="B157" s="32">
        <v>71995</v>
      </c>
      <c r="C157" s="33">
        <v>20.309999999999999</v>
      </c>
      <c r="D157" s="33">
        <v>145.41999999999999</v>
      </c>
      <c r="E157" s="33">
        <v>7.160019694731659</v>
      </c>
    </row>
    <row r="158" spans="1:5">
      <c r="A158" s="31">
        <v>39868</v>
      </c>
      <c r="B158" s="32">
        <v>72427</v>
      </c>
      <c r="C158" s="33">
        <v>26.76</v>
      </c>
      <c r="D158" s="33">
        <v>192.4</v>
      </c>
      <c r="E158" s="33">
        <v>7.1898355754857999</v>
      </c>
    </row>
    <row r="159" spans="1:5">
      <c r="A159" s="31">
        <v>39870</v>
      </c>
      <c r="B159" s="32">
        <v>72993</v>
      </c>
      <c r="C159" s="33">
        <v>31.9</v>
      </c>
      <c r="D159" s="33">
        <v>229.36</v>
      </c>
      <c r="E159" s="33">
        <v>7.189968652037618</v>
      </c>
    </row>
    <row r="160" spans="1:5">
      <c r="A160" s="31">
        <v>39878</v>
      </c>
      <c r="B160" s="32">
        <v>73745</v>
      </c>
      <c r="C160" s="33">
        <v>43.57</v>
      </c>
      <c r="D160" s="33">
        <v>319.37</v>
      </c>
      <c r="E160" s="33">
        <v>7.3300436079871476</v>
      </c>
    </row>
    <row r="161" spans="1:5">
      <c r="A161" s="31">
        <v>39901</v>
      </c>
      <c r="B161" s="32">
        <v>74358</v>
      </c>
      <c r="C161" s="33">
        <v>34.51</v>
      </c>
      <c r="D161" s="33">
        <v>252.96</v>
      </c>
      <c r="E161" s="33">
        <v>7.3300492610837447</v>
      </c>
    </row>
    <row r="162" spans="1:5">
      <c r="A162" s="31">
        <v>39908</v>
      </c>
      <c r="B162" s="32">
        <v>74850</v>
      </c>
      <c r="C162" s="33">
        <v>19.989999999999998</v>
      </c>
      <c r="D162" s="33">
        <v>161.32</v>
      </c>
      <c r="E162" s="33">
        <v>8.0700350175087543</v>
      </c>
    </row>
    <row r="163" spans="1:5">
      <c r="A163" s="31">
        <v>39919</v>
      </c>
      <c r="B163" s="32">
        <v>75316</v>
      </c>
      <c r="C163" s="33">
        <v>30.37</v>
      </c>
      <c r="D163" s="33">
        <v>222.61</v>
      </c>
      <c r="E163" s="33">
        <v>7.329930852815278</v>
      </c>
    </row>
    <row r="164" spans="1:5">
      <c r="A164" s="31">
        <v>39923</v>
      </c>
      <c r="B164" s="32">
        <v>76009</v>
      </c>
      <c r="C164" s="33">
        <v>38.35</v>
      </c>
      <c r="D164" s="33">
        <v>275.74</v>
      </c>
      <c r="E164" s="33">
        <v>7.1900912646675357</v>
      </c>
    </row>
    <row r="165" spans="1:5">
      <c r="A165" s="31">
        <v>39929</v>
      </c>
      <c r="B165" s="32">
        <v>76560</v>
      </c>
      <c r="C165" s="33">
        <v>30.03</v>
      </c>
      <c r="D165" s="33">
        <v>226.13</v>
      </c>
      <c r="E165" s="33">
        <v>7.5301365301365299</v>
      </c>
    </row>
    <row r="166" spans="1:5">
      <c r="A166" s="31">
        <v>39933</v>
      </c>
      <c r="B166" s="32">
        <v>77277</v>
      </c>
      <c r="C166" s="33">
        <v>37.72</v>
      </c>
      <c r="D166" s="33">
        <v>261.39999999999998</v>
      </c>
      <c r="E166" s="33">
        <v>6.9300106044538703</v>
      </c>
    </row>
    <row r="167" spans="1:5">
      <c r="A167" s="31">
        <v>39940</v>
      </c>
      <c r="B167" s="32">
        <v>77905</v>
      </c>
      <c r="C167" s="33">
        <v>14.96</v>
      </c>
      <c r="D167" s="33">
        <v>122.97</v>
      </c>
      <c r="E167" s="33">
        <v>8.2199197860962556</v>
      </c>
    </row>
    <row r="168" spans="1:5">
      <c r="A168" s="31">
        <v>39940</v>
      </c>
      <c r="B168" s="32">
        <v>78008</v>
      </c>
      <c r="C168" s="33">
        <v>24.78</v>
      </c>
      <c r="D168" s="33">
        <v>179.16</v>
      </c>
      <c r="E168" s="33">
        <v>7.23002421307506</v>
      </c>
    </row>
    <row r="169" spans="1:5">
      <c r="A169" s="31">
        <v>39948</v>
      </c>
      <c r="B169" s="32">
        <v>78668</v>
      </c>
      <c r="C169" s="33">
        <v>35.89</v>
      </c>
      <c r="D169" s="33">
        <v>255.9</v>
      </c>
      <c r="E169" s="33">
        <v>7.1301198105321815</v>
      </c>
    </row>
    <row r="170" spans="1:5">
      <c r="A170" s="31">
        <v>39958</v>
      </c>
      <c r="B170" s="32">
        <v>79007</v>
      </c>
      <c r="C170" s="33">
        <v>17.93</v>
      </c>
      <c r="D170" s="33">
        <v>135.19</v>
      </c>
      <c r="E170" s="33">
        <v>7.5398773006134974</v>
      </c>
    </row>
    <row r="171" spans="1:5">
      <c r="A171" s="31">
        <v>39961</v>
      </c>
      <c r="B171" s="32">
        <v>79456</v>
      </c>
      <c r="C171" s="33">
        <v>25.68</v>
      </c>
      <c r="D171" s="33">
        <v>180.79</v>
      </c>
      <c r="E171" s="33">
        <v>7.0401090342679122</v>
      </c>
    </row>
    <row r="172" spans="1:5">
      <c r="A172" s="31">
        <v>39970</v>
      </c>
      <c r="B172" s="32">
        <v>80055</v>
      </c>
      <c r="C172" s="33">
        <v>32.5</v>
      </c>
      <c r="D172" s="33">
        <v>251.88</v>
      </c>
      <c r="E172" s="33">
        <v>7.7501538461538457</v>
      </c>
    </row>
    <row r="173" spans="1:5">
      <c r="A173" s="31">
        <v>39985</v>
      </c>
      <c r="B173" s="32">
        <v>80714</v>
      </c>
      <c r="C173" s="33">
        <v>12.81</v>
      </c>
      <c r="D173" s="33">
        <v>102.22</v>
      </c>
      <c r="E173" s="33">
        <v>7.9797033567525366</v>
      </c>
    </row>
    <row r="174" spans="1:5">
      <c r="A174" s="31">
        <v>39987</v>
      </c>
      <c r="B174" s="32">
        <v>81087</v>
      </c>
      <c r="C174" s="33">
        <v>40.6</v>
      </c>
      <c r="D174" s="33">
        <v>302.06</v>
      </c>
      <c r="E174" s="33">
        <v>7.4399014778325121</v>
      </c>
    </row>
    <row r="175" spans="1:5">
      <c r="A175" s="31">
        <v>39990</v>
      </c>
      <c r="B175" s="32">
        <v>81415</v>
      </c>
      <c r="C175" s="33">
        <v>17.850000000000001</v>
      </c>
      <c r="D175" s="33">
        <v>132.44999999999999</v>
      </c>
      <c r="E175" s="33">
        <v>7.4201680672268893</v>
      </c>
    </row>
    <row r="176" spans="1:5">
      <c r="A176" s="31">
        <v>40001</v>
      </c>
      <c r="B176" s="32">
        <v>82167</v>
      </c>
      <c r="C176" s="33">
        <v>40.03</v>
      </c>
      <c r="D176" s="33">
        <v>317.83999999999997</v>
      </c>
      <c r="E176" s="33">
        <v>7.940044966275293</v>
      </c>
    </row>
    <row r="177" spans="1:5">
      <c r="A177" s="31">
        <v>40010</v>
      </c>
      <c r="B177" s="32">
        <v>82632</v>
      </c>
      <c r="C177" s="33">
        <v>23.33</v>
      </c>
      <c r="D177" s="33">
        <v>181.27</v>
      </c>
      <c r="E177" s="33">
        <v>7.7698242606086598</v>
      </c>
    </row>
    <row r="178" spans="1:5">
      <c r="A178" s="31">
        <v>40016</v>
      </c>
      <c r="B178" s="32">
        <v>83056</v>
      </c>
      <c r="C178" s="33">
        <v>22.72</v>
      </c>
      <c r="D178" s="33">
        <v>168.36</v>
      </c>
      <c r="E178" s="33">
        <v>7.4102112676056349</v>
      </c>
    </row>
    <row r="179" spans="1:5">
      <c r="A179" s="31">
        <v>40027</v>
      </c>
      <c r="B179" s="32">
        <v>83664</v>
      </c>
      <c r="C179" s="33">
        <v>10</v>
      </c>
      <c r="D179" s="33">
        <v>81.900000000000006</v>
      </c>
      <c r="E179" s="33">
        <v>8.1900000000000013</v>
      </c>
    </row>
    <row r="180" spans="1:5">
      <c r="A180" s="31">
        <v>40032</v>
      </c>
      <c r="B180" s="32">
        <v>83930</v>
      </c>
      <c r="C180" s="33">
        <v>36.11</v>
      </c>
      <c r="D180" s="33">
        <v>280.57</v>
      </c>
      <c r="E180" s="33">
        <v>7.7698698421489896</v>
      </c>
    </row>
    <row r="181" spans="1:5">
      <c r="A181" s="31">
        <v>40051</v>
      </c>
      <c r="B181" s="32">
        <v>84000</v>
      </c>
      <c r="C181" s="33">
        <v>6.01</v>
      </c>
      <c r="D181" s="33">
        <v>53.31</v>
      </c>
      <c r="E181" s="33">
        <v>8.8702163061564061</v>
      </c>
    </row>
    <row r="182" spans="1:5">
      <c r="A182" s="31">
        <v>40052</v>
      </c>
      <c r="B182" s="32">
        <v>84769</v>
      </c>
      <c r="C182" s="33">
        <v>19.3</v>
      </c>
      <c r="D182" s="33">
        <v>160</v>
      </c>
      <c r="E182" s="33">
        <v>8.290155440414507</v>
      </c>
    </row>
    <row r="183" spans="1:5">
      <c r="A183" s="31">
        <v>40057</v>
      </c>
      <c r="B183" s="32">
        <v>84950</v>
      </c>
      <c r="C183" s="33">
        <v>28.34</v>
      </c>
      <c r="D183" s="33">
        <v>213.68</v>
      </c>
      <c r="E183" s="33">
        <v>7.5398729710656323</v>
      </c>
    </row>
    <row r="184" spans="1:5">
      <c r="A184" s="31">
        <v>40069</v>
      </c>
      <c r="B184" s="32">
        <v>85706</v>
      </c>
      <c r="C184" s="33">
        <v>38</v>
      </c>
      <c r="D184" s="33">
        <v>297.16000000000003</v>
      </c>
      <c r="E184" s="33">
        <v>7.82</v>
      </c>
    </row>
    <row r="185" spans="1:5">
      <c r="A185" s="31">
        <v>40073</v>
      </c>
      <c r="B185" s="32">
        <v>86350</v>
      </c>
      <c r="C185" s="33">
        <v>33.840000000000003</v>
      </c>
      <c r="D185" s="33">
        <v>249.74</v>
      </c>
      <c r="E185" s="33">
        <v>7.3800236406619382</v>
      </c>
    </row>
    <row r="186" spans="1:5">
      <c r="A186" s="31">
        <v>40080</v>
      </c>
      <c r="B186" s="32">
        <v>86900</v>
      </c>
      <c r="C186" s="33">
        <v>31.34</v>
      </c>
      <c r="D186" s="33">
        <v>230.04</v>
      </c>
      <c r="E186" s="33">
        <v>7.3401403956604971</v>
      </c>
    </row>
    <row r="187" spans="1:5">
      <c r="A187" s="31">
        <v>40086</v>
      </c>
      <c r="B187" s="32">
        <v>87479</v>
      </c>
      <c r="C187" s="33">
        <v>34.32</v>
      </c>
      <c r="D187" s="33">
        <v>255.34</v>
      </c>
      <c r="E187" s="33">
        <v>7.4399766899766897</v>
      </c>
    </row>
    <row r="188" spans="1:5">
      <c r="A188" s="31">
        <v>40095</v>
      </c>
      <c r="B188" s="32">
        <v>87878</v>
      </c>
      <c r="C188" s="33">
        <v>23.04</v>
      </c>
      <c r="D188" s="33">
        <v>170.73</v>
      </c>
      <c r="E188" s="33">
        <v>7.41015625</v>
      </c>
    </row>
    <row r="189" spans="1:5">
      <c r="A189" s="31">
        <v>40100</v>
      </c>
      <c r="B189" s="32">
        <v>88389</v>
      </c>
      <c r="C189" s="33">
        <v>30.88</v>
      </c>
      <c r="D189" s="33">
        <v>238.7</v>
      </c>
      <c r="E189" s="33">
        <v>7.7299222797927456</v>
      </c>
    </row>
    <row r="190" spans="1:5">
      <c r="A190" s="31">
        <v>40118</v>
      </c>
      <c r="B190" s="32">
        <v>88964</v>
      </c>
      <c r="C190" s="33">
        <v>34.5</v>
      </c>
      <c r="D190" s="33">
        <v>302.91000000000003</v>
      </c>
      <c r="E190" s="33">
        <v>8.7800000000000011</v>
      </c>
    </row>
    <row r="191" spans="1:5">
      <c r="A191" s="31">
        <v>40129</v>
      </c>
      <c r="B191" s="32">
        <v>89541</v>
      </c>
      <c r="C191" s="33">
        <v>28.4</v>
      </c>
      <c r="D191" s="33">
        <v>224.64</v>
      </c>
      <c r="E191" s="33">
        <v>7.9098591549295776</v>
      </c>
    </row>
    <row r="192" spans="1:5">
      <c r="A192" s="31">
        <v>40131</v>
      </c>
      <c r="B192" s="32">
        <v>89817</v>
      </c>
      <c r="C192" s="33">
        <v>13.91</v>
      </c>
      <c r="D192" s="33">
        <v>107.8</v>
      </c>
      <c r="E192" s="33">
        <v>7.749820273184759</v>
      </c>
    </row>
    <row r="193" spans="1:5">
      <c r="A193" s="31">
        <v>40134</v>
      </c>
      <c r="B193" s="32">
        <v>90108</v>
      </c>
      <c r="C193" s="33">
        <v>18.600000000000001</v>
      </c>
      <c r="D193" s="33">
        <v>136.52000000000001</v>
      </c>
      <c r="E193" s="33">
        <v>7.3397849462365592</v>
      </c>
    </row>
    <row r="194" spans="1:5">
      <c r="A194" s="31">
        <v>40137</v>
      </c>
      <c r="B194" s="32">
        <v>90525</v>
      </c>
      <c r="C194" s="33">
        <v>19.059999999999999</v>
      </c>
      <c r="D194" s="33">
        <v>146</v>
      </c>
      <c r="E194" s="33">
        <v>7.6600209863588669</v>
      </c>
    </row>
    <row r="195" spans="1:5">
      <c r="A195" s="31">
        <v>40143</v>
      </c>
      <c r="B195" s="32">
        <v>90956</v>
      </c>
      <c r="C195" s="33">
        <v>25.27</v>
      </c>
      <c r="D195" s="33">
        <v>196.1</v>
      </c>
      <c r="E195" s="33">
        <v>7.7601899485555998</v>
      </c>
    </row>
    <row r="196" spans="1:5">
      <c r="A196" s="31">
        <v>40150</v>
      </c>
      <c r="B196" s="32">
        <v>91458</v>
      </c>
      <c r="C196" s="33">
        <v>23.96</v>
      </c>
      <c r="D196" s="33">
        <v>185.45</v>
      </c>
      <c r="E196" s="33">
        <v>7.7399833055091811</v>
      </c>
    </row>
    <row r="197" spans="1:5">
      <c r="A197" s="31">
        <v>40157</v>
      </c>
      <c r="B197" s="32">
        <v>91831</v>
      </c>
      <c r="C197" s="33">
        <v>19.22</v>
      </c>
      <c r="D197" s="33">
        <v>150.68</v>
      </c>
      <c r="E197" s="33">
        <v>7.8397502601456823</v>
      </c>
    </row>
    <row r="198" spans="1:5">
      <c r="A198" s="31">
        <v>40162</v>
      </c>
      <c r="B198" s="32">
        <v>92197</v>
      </c>
      <c r="C198" s="33">
        <v>18.78</v>
      </c>
      <c r="D198" s="33">
        <v>140.85</v>
      </c>
      <c r="E198" s="33">
        <v>7.4999999999999991</v>
      </c>
    </row>
    <row r="199" spans="1:5">
      <c r="A199" s="31">
        <v>40169</v>
      </c>
      <c r="B199" s="32">
        <v>92554</v>
      </c>
      <c r="C199" s="33">
        <v>22.65</v>
      </c>
      <c r="D199" s="33">
        <v>194.34</v>
      </c>
      <c r="E199" s="33">
        <v>8.580132450331126</v>
      </c>
    </row>
    <row r="200" spans="1:5">
      <c r="A200" s="31">
        <v>40170</v>
      </c>
      <c r="B200" s="32">
        <v>92905</v>
      </c>
      <c r="C200" s="33">
        <v>19.010000000000002</v>
      </c>
      <c r="D200" s="33">
        <v>145.81</v>
      </c>
      <c r="E200" s="33">
        <v>7.6701735928458703</v>
      </c>
    </row>
    <row r="201" spans="1:5">
      <c r="A201" s="31">
        <v>40184</v>
      </c>
      <c r="B201" s="32">
        <v>93524</v>
      </c>
      <c r="C201" s="33">
        <v>15.29</v>
      </c>
      <c r="D201" s="33">
        <v>133.63</v>
      </c>
      <c r="E201" s="33">
        <v>8.7396991497710932</v>
      </c>
    </row>
    <row r="202" spans="1:5">
      <c r="A202" s="31">
        <v>40186</v>
      </c>
      <c r="B202" s="32">
        <v>93780</v>
      </c>
      <c r="C202" s="33">
        <v>20.260000000000002</v>
      </c>
      <c r="D202" s="33">
        <v>172.62</v>
      </c>
      <c r="E202" s="33">
        <v>8.520236920039487</v>
      </c>
    </row>
    <row r="203" spans="1:5">
      <c r="A203" s="31">
        <v>40186</v>
      </c>
      <c r="B203" s="32">
        <v>93896</v>
      </c>
      <c r="C203" s="33">
        <v>22.94</v>
      </c>
      <c r="D203" s="33">
        <v>181</v>
      </c>
      <c r="E203" s="33">
        <v>7.8901482127288576</v>
      </c>
    </row>
    <row r="204" spans="1:5">
      <c r="A204" s="31">
        <v>40204</v>
      </c>
      <c r="B204" s="32">
        <v>94598</v>
      </c>
      <c r="C204" s="33">
        <v>28.94</v>
      </c>
      <c r="D204" s="33">
        <v>252.36</v>
      </c>
      <c r="E204" s="33">
        <v>8.7201105736005537</v>
      </c>
    </row>
    <row r="205" spans="1:5">
      <c r="A205" s="31">
        <v>40216</v>
      </c>
      <c r="B205" s="32">
        <v>95013</v>
      </c>
      <c r="C205" s="33">
        <v>36.43</v>
      </c>
      <c r="D205" s="33">
        <v>328.23</v>
      </c>
      <c r="E205" s="33">
        <v>9.0098819654131219</v>
      </c>
    </row>
    <row r="206" spans="1:5">
      <c r="A206" s="31">
        <v>40219</v>
      </c>
      <c r="B206" s="32">
        <v>95616</v>
      </c>
      <c r="C206" s="33">
        <v>29.51</v>
      </c>
      <c r="D206" s="33">
        <v>239.62</v>
      </c>
      <c r="E206" s="33">
        <v>8.1199593358183666</v>
      </c>
    </row>
    <row r="207" spans="1:5">
      <c r="A207" s="31">
        <v>40228</v>
      </c>
      <c r="B207" s="32">
        <v>96330</v>
      </c>
      <c r="C207" s="33">
        <v>38.86</v>
      </c>
      <c r="D207" s="33">
        <v>348.96</v>
      </c>
      <c r="E207" s="33">
        <v>8.9799279464745236</v>
      </c>
    </row>
    <row r="208" spans="1:5">
      <c r="A208" s="31">
        <v>40230</v>
      </c>
      <c r="B208" s="32">
        <v>96785</v>
      </c>
      <c r="C208" s="33">
        <v>27.65</v>
      </c>
      <c r="D208" s="33">
        <v>227.28</v>
      </c>
      <c r="E208" s="33">
        <v>8.2198915009041595</v>
      </c>
    </row>
    <row r="209" spans="1:5">
      <c r="A209" s="31">
        <v>40238</v>
      </c>
      <c r="B209" s="32">
        <v>97524</v>
      </c>
      <c r="C209" s="33">
        <v>40.1</v>
      </c>
      <c r="D209" s="33">
        <v>360.9</v>
      </c>
      <c r="E209" s="33">
        <v>9</v>
      </c>
    </row>
    <row r="210" spans="1:5">
      <c r="A210" s="31">
        <v>40252</v>
      </c>
      <c r="B210" s="32">
        <v>98114</v>
      </c>
      <c r="C210" s="33">
        <v>33.78</v>
      </c>
      <c r="D210" s="33">
        <v>307.39999999999998</v>
      </c>
      <c r="E210" s="33">
        <v>9.1000592066311423</v>
      </c>
    </row>
    <row r="211" spans="1:5">
      <c r="A211" s="31">
        <v>40254</v>
      </c>
      <c r="B211" s="32">
        <v>98719</v>
      </c>
      <c r="C211" s="33">
        <v>38.159999999999997</v>
      </c>
      <c r="D211" s="33">
        <v>319.77999999999997</v>
      </c>
      <c r="E211" s="33">
        <v>8.3799790356394137</v>
      </c>
    </row>
    <row r="212" spans="1:5">
      <c r="A212" s="31">
        <v>40259</v>
      </c>
      <c r="B212" s="32">
        <v>99437</v>
      </c>
      <c r="C212" s="33">
        <v>38.86</v>
      </c>
      <c r="D212" s="33">
        <v>358.68</v>
      </c>
      <c r="E212" s="33">
        <v>9.2300566134843027</v>
      </c>
    </row>
    <row r="213" spans="1:5">
      <c r="A213" s="31">
        <v>40275</v>
      </c>
      <c r="B213" s="32">
        <v>100112</v>
      </c>
      <c r="C213" s="33">
        <v>37.58</v>
      </c>
      <c r="D213" s="33">
        <v>347.62</v>
      </c>
      <c r="E213" s="33">
        <v>9.2501330494944121</v>
      </c>
    </row>
    <row r="214" spans="1:5">
      <c r="A214" s="31">
        <v>40285</v>
      </c>
      <c r="B214" s="32">
        <v>101025</v>
      </c>
      <c r="C214" s="33">
        <v>9.9600000000000009</v>
      </c>
      <c r="D214" s="33">
        <v>97.81</v>
      </c>
      <c r="E214" s="33">
        <v>9.820281124497992</v>
      </c>
    </row>
    <row r="215" spans="1:5">
      <c r="A215" s="31">
        <v>40295</v>
      </c>
      <c r="B215" s="32">
        <v>101187</v>
      </c>
      <c r="C215" s="33">
        <v>40.08</v>
      </c>
      <c r="D215" s="33">
        <v>376.35</v>
      </c>
      <c r="E215" s="33">
        <v>9.3899700598802411</v>
      </c>
    </row>
    <row r="216" spans="1:5">
      <c r="A216" s="31">
        <v>40304</v>
      </c>
      <c r="B216" s="32">
        <v>102060</v>
      </c>
      <c r="C216" s="33">
        <v>43</v>
      </c>
      <c r="D216" s="33">
        <v>392.16</v>
      </c>
      <c r="E216" s="33">
        <v>9.120000000000001</v>
      </c>
    </row>
    <row r="217" spans="1:5">
      <c r="A217" s="31">
        <v>40334</v>
      </c>
      <c r="B217" s="32">
        <v>102786</v>
      </c>
      <c r="C217" s="33">
        <v>38.15</v>
      </c>
      <c r="D217" s="33">
        <v>341.44</v>
      </c>
      <c r="E217" s="33">
        <v>8.9499344692005245</v>
      </c>
    </row>
    <row r="218" spans="1:5">
      <c r="A218" s="31">
        <v>40362</v>
      </c>
      <c r="B218" s="32">
        <v>103437</v>
      </c>
      <c r="C218" s="33">
        <v>37.07</v>
      </c>
      <c r="D218" s="33">
        <v>352.91</v>
      </c>
      <c r="E218" s="33">
        <v>9.5200971135689247</v>
      </c>
    </row>
    <row r="219" spans="1:5">
      <c r="A219" s="31">
        <v>40369</v>
      </c>
      <c r="B219" s="32">
        <v>104608</v>
      </c>
      <c r="C219" s="33">
        <v>30.75</v>
      </c>
      <c r="D219" s="33">
        <v>263.83999999999997</v>
      </c>
      <c r="E219" s="33">
        <v>8.5801626016260162</v>
      </c>
    </row>
    <row r="220" spans="1:5">
      <c r="A220" s="31">
        <v>40389</v>
      </c>
      <c r="B220" s="32">
        <v>105291</v>
      </c>
      <c r="C220" s="33">
        <v>35.299999999999997</v>
      </c>
      <c r="D220" s="33">
        <v>321.94</v>
      </c>
      <c r="E220" s="33">
        <v>9.1201133144475932</v>
      </c>
    </row>
    <row r="221" spans="1:5">
      <c r="A221" s="31">
        <v>40437</v>
      </c>
      <c r="B221" s="32">
        <v>105977</v>
      </c>
      <c r="C221" s="33">
        <v>37.51</v>
      </c>
      <c r="D221" s="33">
        <v>337.97</v>
      </c>
      <c r="E221" s="33">
        <v>9.0101306318315135</v>
      </c>
    </row>
    <row r="222" spans="1:5">
      <c r="A222" s="31">
        <v>40451</v>
      </c>
      <c r="B222" s="32">
        <v>106795</v>
      </c>
      <c r="C222" s="33">
        <v>39.17</v>
      </c>
      <c r="D222" s="33">
        <v>352.14</v>
      </c>
      <c r="E222" s="33">
        <v>8.9900434005616532</v>
      </c>
    </row>
    <row r="223" spans="1:5">
      <c r="A223" s="31">
        <v>40502</v>
      </c>
      <c r="B223" s="32">
        <v>107432</v>
      </c>
      <c r="C223" s="33">
        <v>10.34</v>
      </c>
      <c r="D223" s="33">
        <v>100.09</v>
      </c>
      <c r="E223" s="33">
        <v>9.679883945841393</v>
      </c>
    </row>
    <row r="224" spans="1:5">
      <c r="A224" s="31">
        <v>40511</v>
      </c>
      <c r="B224" s="32">
        <v>107552</v>
      </c>
      <c r="C224" s="33">
        <v>20.49</v>
      </c>
      <c r="D224" s="33">
        <v>202.24</v>
      </c>
      <c r="E224" s="33">
        <v>9.8701805758906804</v>
      </c>
    </row>
    <row r="225" spans="1:5">
      <c r="A225" s="31">
        <v>40524</v>
      </c>
      <c r="B225" s="32">
        <v>107908</v>
      </c>
      <c r="C225" s="33">
        <v>39.659999999999997</v>
      </c>
      <c r="D225" s="33">
        <v>394.22</v>
      </c>
      <c r="E225" s="33">
        <v>9.9399899142713082</v>
      </c>
    </row>
    <row r="226" spans="1:5">
      <c r="A226" s="31">
        <v>40552</v>
      </c>
      <c r="B226" s="32">
        <v>108540</v>
      </c>
      <c r="C226" s="33">
        <v>19.260000000000002</v>
      </c>
      <c r="D226" s="33">
        <v>199.92</v>
      </c>
      <c r="E226" s="33">
        <v>10.380062305295949</v>
      </c>
    </row>
    <row r="227" spans="1:5">
      <c r="A227" s="31">
        <v>40579</v>
      </c>
      <c r="B227" s="32">
        <v>108767</v>
      </c>
      <c r="C227" s="33">
        <v>23.99</v>
      </c>
      <c r="D227" s="33">
        <v>250.46</v>
      </c>
      <c r="E227" s="33">
        <v>10.440183409754065</v>
      </c>
    </row>
    <row r="228" spans="1:5">
      <c r="A228" s="31">
        <v>40584</v>
      </c>
      <c r="B228" s="32">
        <v>109006</v>
      </c>
      <c r="C228" s="33">
        <v>25.75</v>
      </c>
      <c r="D228" s="33">
        <v>249.26</v>
      </c>
      <c r="E228" s="33">
        <v>9.68</v>
      </c>
    </row>
    <row r="229" spans="1:5">
      <c r="A229" s="31">
        <v>40615</v>
      </c>
      <c r="B229" s="32">
        <v>109648</v>
      </c>
      <c r="C229" s="33">
        <v>23.5</v>
      </c>
      <c r="D229" s="33">
        <v>250.67</v>
      </c>
      <c r="E229" s="33">
        <v>10.666808510638297</v>
      </c>
    </row>
    <row r="230" spans="1:5">
      <c r="A230" s="31">
        <v>40636</v>
      </c>
      <c r="B230" s="32">
        <v>110004</v>
      </c>
      <c r="C230" s="33">
        <v>23.65</v>
      </c>
      <c r="D230" s="33">
        <v>250.45</v>
      </c>
      <c r="E230" s="33">
        <v>10.58985200845666</v>
      </c>
    </row>
    <row r="231" spans="1:5">
      <c r="A231" s="31">
        <v>40664</v>
      </c>
      <c r="B231" s="32">
        <v>110445</v>
      </c>
      <c r="C231" s="33">
        <v>34.43</v>
      </c>
      <c r="D231" s="33">
        <v>375.25</v>
      </c>
      <c r="E231" s="33">
        <v>10.898925355794365</v>
      </c>
    </row>
    <row r="232" spans="1:5">
      <c r="A232" s="31">
        <v>40670</v>
      </c>
      <c r="B232" s="32">
        <v>111217</v>
      </c>
      <c r="C232" s="33">
        <v>42.3</v>
      </c>
      <c r="D232" s="33">
        <v>435.3</v>
      </c>
      <c r="E232" s="33">
        <v>10.290780141843973</v>
      </c>
    </row>
    <row r="233" spans="1:5">
      <c r="A233" s="31">
        <v>40699</v>
      </c>
      <c r="B233" s="32">
        <v>111975</v>
      </c>
      <c r="C233" s="33">
        <v>18.89</v>
      </c>
      <c r="D233" s="33">
        <v>200.99</v>
      </c>
      <c r="E233" s="33">
        <v>10.640021175224987</v>
      </c>
    </row>
    <row r="234" spans="1:5">
      <c r="A234" s="31">
        <v>40713</v>
      </c>
      <c r="B234" s="32">
        <v>112299</v>
      </c>
      <c r="C234" s="33">
        <v>36.799999999999997</v>
      </c>
      <c r="D234" s="33">
        <v>370.94</v>
      </c>
      <c r="E234" s="33">
        <v>10.079891304347827</v>
      </c>
    </row>
    <row r="235" spans="1:5">
      <c r="A235" s="31">
        <v>40736</v>
      </c>
      <c r="B235" s="32">
        <v>112847</v>
      </c>
      <c r="C235" s="33">
        <v>29.28</v>
      </c>
      <c r="D235" s="33">
        <v>293.08999999999997</v>
      </c>
      <c r="E235" s="33">
        <v>10.009904371584698</v>
      </c>
    </row>
    <row r="236" spans="1:5">
      <c r="A236" s="31">
        <v>40739</v>
      </c>
      <c r="B236" s="32">
        <v>113412</v>
      </c>
      <c r="C236" s="33">
        <v>30.44</v>
      </c>
      <c r="D236" s="33">
        <v>309.88</v>
      </c>
      <c r="E236" s="33">
        <v>10.180026281208935</v>
      </c>
    </row>
    <row r="237" spans="1:5">
      <c r="A237" s="31">
        <v>40744</v>
      </c>
      <c r="B237" s="32">
        <v>114089</v>
      </c>
      <c r="C237" s="33">
        <v>33.19</v>
      </c>
      <c r="D237" s="33">
        <v>335.88</v>
      </c>
      <c r="E237" s="33">
        <v>10.119915637240133</v>
      </c>
    </row>
    <row r="238" spans="1:5">
      <c r="A238" s="31">
        <v>40750</v>
      </c>
      <c r="B238" s="32">
        <v>114585</v>
      </c>
      <c r="C238" s="33">
        <v>24.38</v>
      </c>
      <c r="D238" s="33">
        <v>241.85</v>
      </c>
      <c r="E238" s="33">
        <v>9.9200164068908947</v>
      </c>
    </row>
    <row r="239" spans="1:5">
      <c r="A239" s="31">
        <v>40782</v>
      </c>
      <c r="B239" s="32">
        <v>115113</v>
      </c>
      <c r="C239" s="33">
        <v>29.09</v>
      </c>
      <c r="D239" s="33">
        <v>290.89999999999998</v>
      </c>
      <c r="E239" s="33">
        <v>10</v>
      </c>
    </row>
    <row r="240" spans="1:5">
      <c r="A240" s="31">
        <v>40807</v>
      </c>
      <c r="B240" s="32">
        <v>115715</v>
      </c>
      <c r="C240" s="33">
        <v>34.020000000000003</v>
      </c>
      <c r="D240" s="33">
        <v>358.57</v>
      </c>
      <c r="E240" s="33">
        <v>10.539976484420928</v>
      </c>
    </row>
    <row r="241" spans="1:5">
      <c r="A241" s="31">
        <v>40811</v>
      </c>
      <c r="B241" s="32">
        <v>116143</v>
      </c>
      <c r="C241" s="33">
        <v>22.51</v>
      </c>
      <c r="D241" s="33">
        <v>240.63</v>
      </c>
      <c r="E241" s="33">
        <v>10.689915593069745</v>
      </c>
    </row>
    <row r="242" spans="1:5">
      <c r="A242" s="31">
        <v>40814</v>
      </c>
      <c r="B242" s="32">
        <v>116673</v>
      </c>
      <c r="C242" s="33">
        <v>27.65</v>
      </c>
      <c r="D242" s="33">
        <v>276.22000000000003</v>
      </c>
      <c r="E242" s="33">
        <v>9.9898734177215207</v>
      </c>
    </row>
    <row r="243" spans="1:5">
      <c r="A243" s="31">
        <v>40829</v>
      </c>
      <c r="B243" s="32">
        <v>117208</v>
      </c>
      <c r="C243" s="33">
        <v>29.04</v>
      </c>
      <c r="D243" s="33">
        <v>302.31</v>
      </c>
      <c r="E243" s="33">
        <v>10.41012396694215</v>
      </c>
    </row>
    <row r="244" spans="1:5">
      <c r="A244" s="31">
        <v>40865</v>
      </c>
      <c r="B244" s="32">
        <v>117862</v>
      </c>
      <c r="C244" s="33">
        <v>38.17</v>
      </c>
      <c r="D244" s="33">
        <v>400.02</v>
      </c>
      <c r="E244" s="33">
        <v>10.479958082263558</v>
      </c>
    </row>
    <row r="245" spans="1:5">
      <c r="A245" s="31">
        <v>40891</v>
      </c>
      <c r="B245" s="32">
        <v>118196</v>
      </c>
      <c r="C245" s="33">
        <v>19.21</v>
      </c>
      <c r="D245" s="33">
        <v>189.79</v>
      </c>
      <c r="E245" s="33">
        <v>9.8797501301405504</v>
      </c>
    </row>
    <row r="246" spans="1:5">
      <c r="A246" s="31">
        <v>40893</v>
      </c>
      <c r="B246" s="32">
        <v>118878</v>
      </c>
      <c r="C246" s="33">
        <v>37.53</v>
      </c>
      <c r="D246" s="33">
        <v>369.3</v>
      </c>
      <c r="E246" s="33">
        <v>9.8401278976818549</v>
      </c>
    </row>
    <row r="247" spans="1:5">
      <c r="A247" s="31">
        <v>40923</v>
      </c>
      <c r="B247" s="32">
        <v>119575</v>
      </c>
      <c r="C247" s="33">
        <v>17.8</v>
      </c>
      <c r="D247" s="33">
        <v>200.25</v>
      </c>
      <c r="E247" s="33">
        <v>11.25</v>
      </c>
    </row>
    <row r="248" spans="1:5">
      <c r="A248" s="31">
        <v>40936</v>
      </c>
      <c r="B248" s="32">
        <v>119644</v>
      </c>
      <c r="C248" s="33">
        <v>23.84</v>
      </c>
      <c r="D248" s="33">
        <v>250.8</v>
      </c>
      <c r="E248" s="33">
        <v>10.520134228187921</v>
      </c>
    </row>
    <row r="249" spans="1:5">
      <c r="A249" s="31">
        <v>40957</v>
      </c>
      <c r="B249" s="32">
        <v>120094</v>
      </c>
      <c r="C249" s="33">
        <v>16.72</v>
      </c>
      <c r="D249" s="33">
        <v>199.97</v>
      </c>
      <c r="E249" s="33">
        <v>11.959928229665072</v>
      </c>
    </row>
    <row r="250" spans="1:5">
      <c r="A250" s="31">
        <v>40963</v>
      </c>
      <c r="B250" s="32">
        <v>120217</v>
      </c>
      <c r="C250" s="33">
        <v>23.03</v>
      </c>
      <c r="D250" s="33">
        <v>259.77999999999997</v>
      </c>
      <c r="E250" s="33">
        <v>11.280069474598347</v>
      </c>
    </row>
    <row r="251" spans="1:5">
      <c r="A251" s="31">
        <v>40978</v>
      </c>
      <c r="B251" s="32">
        <v>120707</v>
      </c>
      <c r="C251" s="33">
        <v>17.91</v>
      </c>
      <c r="D251" s="33">
        <v>200.59</v>
      </c>
      <c r="E251" s="33">
        <v>11.199888330541597</v>
      </c>
    </row>
    <row r="252" spans="1:5">
      <c r="A252" s="31">
        <v>41003</v>
      </c>
      <c r="B252" s="30">
        <v>120715</v>
      </c>
      <c r="C252" s="33">
        <v>39.299999999999997</v>
      </c>
      <c r="D252" s="33">
        <v>464.53</v>
      </c>
      <c r="E252" s="33">
        <v>11.820101781170484</v>
      </c>
    </row>
    <row r="253" spans="1:5">
      <c r="A253" s="31">
        <v>41057</v>
      </c>
      <c r="B253" s="30">
        <v>121339</v>
      </c>
      <c r="C253" s="33">
        <v>37.43</v>
      </c>
      <c r="D253" s="33">
        <v>416.97</v>
      </c>
      <c r="E253" s="33">
        <v>11.139994656692494</v>
      </c>
    </row>
    <row r="254" spans="1:5">
      <c r="A254" s="31">
        <v>41057</v>
      </c>
      <c r="B254" s="30">
        <v>122084</v>
      </c>
      <c r="C254" s="33">
        <v>33.89</v>
      </c>
      <c r="D254" s="33">
        <v>358.22</v>
      </c>
      <c r="E254" s="33">
        <v>10.570079669519032</v>
      </c>
    </row>
    <row r="255" spans="1:5">
      <c r="A255" s="31">
        <v>41070</v>
      </c>
      <c r="B255" s="30">
        <v>122638</v>
      </c>
      <c r="C255" s="33">
        <v>28.01</v>
      </c>
      <c r="D255" s="33">
        <v>272.82</v>
      </c>
      <c r="E255" s="33">
        <v>9.7400928239914304</v>
      </c>
    </row>
    <row r="256" spans="1:5">
      <c r="A256" s="31">
        <v>41089</v>
      </c>
      <c r="B256" s="30">
        <v>123040</v>
      </c>
      <c r="C256" s="33">
        <v>23.17</v>
      </c>
      <c r="D256" s="33">
        <v>231.24</v>
      </c>
      <c r="E256" s="33">
        <v>9.9801467414760463</v>
      </c>
    </row>
    <row r="257" spans="1:5">
      <c r="A257" s="31">
        <v>41098</v>
      </c>
      <c r="B257" s="30">
        <v>123236</v>
      </c>
      <c r="C257" s="33">
        <v>10.09</v>
      </c>
      <c r="D257" s="33">
        <v>123.8</v>
      </c>
      <c r="E257" s="33">
        <v>12.269573835480674</v>
      </c>
    </row>
    <row r="258" spans="1:5">
      <c r="A258" s="31">
        <v>41098</v>
      </c>
      <c r="B258" s="30">
        <v>123817</v>
      </c>
      <c r="C258" s="33">
        <v>30.79</v>
      </c>
      <c r="D258" s="33">
        <v>346.78</v>
      </c>
      <c r="E258" s="33">
        <v>11.262747645339395</v>
      </c>
    </row>
    <row r="259" spans="1:5">
      <c r="A259" s="31">
        <v>41104</v>
      </c>
      <c r="B259" s="30">
        <v>124307</v>
      </c>
      <c r="C259" s="33">
        <v>13.69</v>
      </c>
      <c r="D259" s="33">
        <v>148.38</v>
      </c>
      <c r="E259" s="33">
        <v>10.838568298027758</v>
      </c>
    </row>
    <row r="260" spans="1:5">
      <c r="A260" s="31">
        <v>41105</v>
      </c>
      <c r="B260" s="30">
        <v>124818</v>
      </c>
      <c r="C260" s="33">
        <v>39.11</v>
      </c>
      <c r="D260" s="33">
        <v>426.8535</v>
      </c>
      <c r="E260" s="33">
        <v>10.914177959601124</v>
      </c>
    </row>
    <row r="261" spans="1:5">
      <c r="A261" s="31">
        <v>41121</v>
      </c>
      <c r="B261" s="30">
        <v>125447</v>
      </c>
      <c r="C261" s="33">
        <v>34.07</v>
      </c>
      <c r="D261" s="33">
        <v>364.21</v>
      </c>
      <c r="E261" s="33">
        <v>10.690049897270326</v>
      </c>
    </row>
    <row r="262" spans="1:5">
      <c r="A262" s="31">
        <v>41140</v>
      </c>
      <c r="B262" s="30">
        <v>126109</v>
      </c>
      <c r="C262" s="33">
        <v>10</v>
      </c>
      <c r="D262" s="33">
        <v>122.1</v>
      </c>
      <c r="E262" s="33">
        <v>12.209999999999999</v>
      </c>
    </row>
    <row r="263" spans="1:5">
      <c r="A263" s="31">
        <v>41148</v>
      </c>
      <c r="B263" s="30">
        <v>126264</v>
      </c>
      <c r="C263" s="33">
        <v>22.84</v>
      </c>
      <c r="D263" s="33">
        <v>250.33</v>
      </c>
      <c r="E263" s="33">
        <v>10.96015761821366</v>
      </c>
    </row>
    <row r="264" spans="1:5">
      <c r="A264" s="31">
        <v>41170</v>
      </c>
      <c r="B264" s="30">
        <v>126670</v>
      </c>
      <c r="C264" s="33">
        <v>34.47</v>
      </c>
      <c r="D264" s="33">
        <v>366.76</v>
      </c>
      <c r="E264" s="33">
        <v>10.639976791412822</v>
      </c>
    </row>
    <row r="265" spans="1:5">
      <c r="A265" s="31">
        <v>41201</v>
      </c>
      <c r="B265" s="30">
        <v>127258</v>
      </c>
      <c r="C265" s="33">
        <v>22.18</v>
      </c>
      <c r="D265" s="33">
        <v>249.97</v>
      </c>
      <c r="E265" s="33">
        <v>11.270063119927864</v>
      </c>
    </row>
    <row r="266" spans="1:5">
      <c r="A266" s="31">
        <v>41211</v>
      </c>
      <c r="B266" s="30">
        <v>127648</v>
      </c>
      <c r="C266" s="2">
        <v>33.11</v>
      </c>
      <c r="D266" s="33">
        <v>353.95</v>
      </c>
      <c r="E266" s="33">
        <v>10.690123829658713</v>
      </c>
    </row>
    <row r="267" spans="1:5">
      <c r="A267" s="31">
        <v>41235</v>
      </c>
      <c r="B267" s="30">
        <v>128169</v>
      </c>
      <c r="C267" s="33">
        <v>31.08</v>
      </c>
      <c r="D267" s="33">
        <v>328.2</v>
      </c>
      <c r="E267" s="33">
        <v>10.559845559845559</v>
      </c>
    </row>
    <row r="268" spans="1:5">
      <c r="A268" s="31">
        <v>41251</v>
      </c>
      <c r="B268" s="30">
        <v>128689</v>
      </c>
      <c r="C268" s="33">
        <v>31.04</v>
      </c>
      <c r="D268" s="33">
        <v>337.09</v>
      </c>
      <c r="E268" s="33">
        <v>10.859858247422681</v>
      </c>
    </row>
    <row r="269" spans="1:5">
      <c r="A269" s="31">
        <v>41265</v>
      </c>
      <c r="B269" s="30">
        <v>129104</v>
      </c>
      <c r="C269" s="33">
        <v>24.72</v>
      </c>
      <c r="D269" s="33">
        <v>260.55</v>
      </c>
      <c r="E269" s="33">
        <v>10.540048543689322</v>
      </c>
    </row>
    <row r="270" spans="1:5">
      <c r="A270" s="31">
        <v>41269</v>
      </c>
      <c r="B270" s="30">
        <v>129658</v>
      </c>
      <c r="C270" s="33">
        <v>31.31</v>
      </c>
      <c r="D270" s="33">
        <v>330.32</v>
      </c>
      <c r="E270" s="33">
        <v>10.549984030661131</v>
      </c>
    </row>
    <row r="271" spans="1:5">
      <c r="A271" s="31">
        <v>41291</v>
      </c>
      <c r="B271" s="30">
        <v>130221</v>
      </c>
      <c r="C271" s="33">
        <v>33.22</v>
      </c>
      <c r="D271" s="33">
        <v>352.46</v>
      </c>
      <c r="E271" s="33">
        <v>10.60987357013847</v>
      </c>
    </row>
    <row r="272" spans="1:5">
      <c r="A272" s="31">
        <v>41308</v>
      </c>
      <c r="B272" s="30">
        <v>130636</v>
      </c>
      <c r="C272" s="33">
        <v>27.34</v>
      </c>
      <c r="D272" s="33">
        <v>302.64999999999998</v>
      </c>
      <c r="E272" s="33">
        <v>11.069861009509875</v>
      </c>
    </row>
    <row r="273" spans="1:5">
      <c r="A273" s="31">
        <v>41317</v>
      </c>
      <c r="B273" s="30">
        <v>131170</v>
      </c>
      <c r="C273" s="33">
        <v>31.43</v>
      </c>
      <c r="D273" s="33">
        <v>334.1</v>
      </c>
      <c r="E273" s="33">
        <v>10.629971364937958</v>
      </c>
    </row>
    <row r="274" spans="1:5">
      <c r="A274" s="31">
        <v>41319</v>
      </c>
      <c r="B274" s="30">
        <v>131648</v>
      </c>
      <c r="C274" s="33">
        <v>17.91</v>
      </c>
      <c r="D274" s="33">
        <v>199.7</v>
      </c>
      <c r="E274" s="33">
        <v>11.150195421552205</v>
      </c>
    </row>
    <row r="275" spans="1:5">
      <c r="A275" s="31">
        <v>41335</v>
      </c>
      <c r="B275" s="30">
        <v>131909</v>
      </c>
      <c r="C275" s="33">
        <v>27.81</v>
      </c>
      <c r="D275" s="33">
        <v>301.45999999999998</v>
      </c>
      <c r="E275" s="33">
        <v>10.839985616684645</v>
      </c>
    </row>
    <row r="276" spans="1:5">
      <c r="A276" s="31">
        <v>41361</v>
      </c>
      <c r="B276" s="30">
        <v>132396</v>
      </c>
      <c r="C276" s="33">
        <v>31.75</v>
      </c>
      <c r="D276" s="33">
        <v>328.3</v>
      </c>
      <c r="E276" s="33">
        <v>10.340157480314961</v>
      </c>
    </row>
    <row r="277" spans="1:5">
      <c r="A277" s="31">
        <v>41370</v>
      </c>
      <c r="B277" s="30">
        <v>133082</v>
      </c>
      <c r="C277" s="33">
        <v>37.71</v>
      </c>
      <c r="D277" s="33">
        <v>405.76</v>
      </c>
      <c r="E277" s="33">
        <v>10.760010607265977</v>
      </c>
    </row>
    <row r="278" spans="1:5">
      <c r="A278" s="31">
        <v>41386</v>
      </c>
      <c r="B278" s="30">
        <v>133484</v>
      </c>
      <c r="C278" s="33">
        <v>24.79</v>
      </c>
      <c r="D278" s="33">
        <v>251.87</v>
      </c>
      <c r="E278" s="33">
        <v>10.160145219846713</v>
      </c>
    </row>
    <row r="279" spans="1:5">
      <c r="A279" s="31">
        <v>41387</v>
      </c>
      <c r="B279" s="30">
        <v>133956</v>
      </c>
      <c r="C279" s="33">
        <v>24.84</v>
      </c>
      <c r="D279" s="33">
        <v>243.68</v>
      </c>
      <c r="E279" s="33">
        <v>9.8099838969404196</v>
      </c>
    </row>
    <row r="280" spans="1:5">
      <c r="A280" s="31">
        <v>41410</v>
      </c>
      <c r="B280" s="30">
        <v>134446</v>
      </c>
      <c r="C280" s="33">
        <v>29.55</v>
      </c>
      <c r="D280" s="33">
        <v>295.2</v>
      </c>
      <c r="E280" s="33">
        <v>9.9898477157360404</v>
      </c>
    </row>
    <row r="281" spans="1:5">
      <c r="A281" s="31">
        <v>41422</v>
      </c>
      <c r="B281" s="30">
        <v>134835</v>
      </c>
      <c r="C281" s="33">
        <v>21.88</v>
      </c>
      <c r="D281" s="33">
        <v>217.92</v>
      </c>
      <c r="E281" s="33">
        <v>9.9597806215722127</v>
      </c>
    </row>
    <row r="282" spans="1:5">
      <c r="A282" s="31">
        <v>41438</v>
      </c>
      <c r="B282" s="30">
        <v>135411</v>
      </c>
      <c r="C282" s="33">
        <v>32.5</v>
      </c>
      <c r="D282" s="33">
        <v>319.48</v>
      </c>
      <c r="E282" s="33">
        <v>9.8301538461538467</v>
      </c>
    </row>
    <row r="283" spans="1:5">
      <c r="A283" s="31">
        <v>41465</v>
      </c>
      <c r="B283" s="30">
        <v>135973</v>
      </c>
      <c r="C283" s="33">
        <v>30.91</v>
      </c>
      <c r="D283" s="33">
        <v>324.86</v>
      </c>
      <c r="E283" s="33">
        <v>10.509867356842447</v>
      </c>
    </row>
    <row r="284" spans="1:5">
      <c r="A284" s="31">
        <v>41473</v>
      </c>
      <c r="B284" s="30">
        <v>136611</v>
      </c>
      <c r="C284" s="33">
        <v>33.630000000000003</v>
      </c>
      <c r="D284" s="33">
        <v>367.24</v>
      </c>
      <c r="E284" s="33">
        <v>10.920011894142135</v>
      </c>
    </row>
    <row r="285" spans="1:5">
      <c r="A285" s="31">
        <v>41481</v>
      </c>
      <c r="B285" s="30">
        <v>137229</v>
      </c>
      <c r="C285" s="33">
        <v>33.380000000000003</v>
      </c>
      <c r="D285" s="33">
        <v>338.81</v>
      </c>
      <c r="E285" s="33">
        <v>10.150089874176153</v>
      </c>
    </row>
    <row r="286" spans="1:5">
      <c r="A286" s="31">
        <v>41502</v>
      </c>
      <c r="B286" s="30">
        <v>137744</v>
      </c>
      <c r="C286" s="33">
        <v>28.48</v>
      </c>
      <c r="D286" s="33">
        <v>296.19</v>
      </c>
      <c r="E286" s="33">
        <v>10.399929775280899</v>
      </c>
    </row>
    <row r="287" spans="1:5">
      <c r="A287" s="31">
        <v>41511</v>
      </c>
      <c r="B287" s="30">
        <v>138333</v>
      </c>
      <c r="C287" s="33">
        <v>30.74</v>
      </c>
      <c r="D287" s="33">
        <v>311.08999999999997</v>
      </c>
      <c r="E287" s="33">
        <v>10.120039037085231</v>
      </c>
    </row>
    <row r="288" spans="1:5">
      <c r="A288" s="31">
        <v>41538</v>
      </c>
      <c r="B288" s="30">
        <v>138894</v>
      </c>
      <c r="C288" s="33">
        <v>32.619999999999997</v>
      </c>
      <c r="D288" s="33">
        <v>334.03</v>
      </c>
      <c r="E288" s="33">
        <v>10.240036787247087</v>
      </c>
    </row>
    <row r="289" spans="1:5">
      <c r="A289" s="31">
        <v>41576</v>
      </c>
      <c r="B289" s="30">
        <v>139345</v>
      </c>
      <c r="C289" s="33">
        <v>28.14</v>
      </c>
      <c r="D289" s="33">
        <v>286.48</v>
      </c>
      <c r="E289" s="33">
        <v>10.180525941719972</v>
      </c>
    </row>
    <row r="290" spans="1:5">
      <c r="A290" s="31">
        <v>41591</v>
      </c>
      <c r="B290" s="30">
        <v>139895</v>
      </c>
      <c r="C290" s="33">
        <v>33.67</v>
      </c>
      <c r="D290" s="33">
        <v>341.75</v>
      </c>
      <c r="E290" s="33">
        <v>10.149985149985149</v>
      </c>
    </row>
    <row r="291" spans="1:5">
      <c r="A291" s="31">
        <v>41600</v>
      </c>
      <c r="B291" s="30">
        <v>140386</v>
      </c>
      <c r="C291" s="33">
        <v>31.15</v>
      </c>
      <c r="D291" s="33">
        <v>316.48</v>
      </c>
      <c r="E291" s="33">
        <v>10.159871589085073</v>
      </c>
    </row>
    <row r="292" spans="1:5">
      <c r="A292" s="31">
        <v>41633</v>
      </c>
      <c r="B292" s="30">
        <v>140854</v>
      </c>
      <c r="C292" s="33">
        <v>33.03</v>
      </c>
      <c r="D292" s="33">
        <v>346.48</v>
      </c>
      <c r="E292" s="33">
        <v>10.489857705116561</v>
      </c>
    </row>
    <row r="293" spans="1:5">
      <c r="A293" s="31">
        <v>41654</v>
      </c>
      <c r="B293" s="30">
        <v>141317</v>
      </c>
      <c r="C293" s="33">
        <v>31.14</v>
      </c>
      <c r="D293" s="33">
        <v>310.47000000000003</v>
      </c>
      <c r="E293" s="33">
        <v>9.9701348747591521</v>
      </c>
    </row>
    <row r="294" spans="1:5">
      <c r="A294" s="31">
        <v>41673</v>
      </c>
      <c r="B294" s="30">
        <v>141795</v>
      </c>
      <c r="C294" s="33">
        <v>36.01</v>
      </c>
      <c r="D294" s="33">
        <v>364.78</v>
      </c>
      <c r="E294" s="33">
        <v>10.129963898916968</v>
      </c>
    </row>
    <row r="295" spans="1:5">
      <c r="A295" s="31">
        <v>41689</v>
      </c>
      <c r="B295" s="30">
        <v>142305</v>
      </c>
      <c r="C295" s="33">
        <v>32.090000000000003</v>
      </c>
      <c r="D295" s="33">
        <v>323.79000000000002</v>
      </c>
      <c r="E295" s="33">
        <v>10.090059208476161</v>
      </c>
    </row>
    <row r="296" spans="1:5">
      <c r="A296" s="31">
        <v>41698</v>
      </c>
      <c r="B296" s="30">
        <v>142912</v>
      </c>
      <c r="C296" s="33">
        <v>33.26</v>
      </c>
      <c r="D296" s="33">
        <v>353.89</v>
      </c>
      <c r="E296" s="33">
        <v>10.640108238123872</v>
      </c>
    </row>
    <row r="297" spans="1:5">
      <c r="A297" s="31">
        <v>41711</v>
      </c>
      <c r="B297" s="30">
        <v>143416</v>
      </c>
      <c r="C297" s="33">
        <v>31.34</v>
      </c>
      <c r="D297" s="33">
        <v>305.25</v>
      </c>
      <c r="E297" s="33">
        <v>9.7399489470325467</v>
      </c>
    </row>
    <row r="298" spans="1:5">
      <c r="A298" s="31">
        <v>41729</v>
      </c>
      <c r="B298" s="30">
        <v>143620</v>
      </c>
      <c r="C298" s="33">
        <v>13.25</v>
      </c>
      <c r="D298" s="33">
        <v>130.63999999999999</v>
      </c>
      <c r="E298" s="33">
        <v>9.8596226415094321</v>
      </c>
    </row>
    <row r="299" spans="1:5">
      <c r="A299" s="31">
        <v>41730</v>
      </c>
      <c r="B299" s="30">
        <v>143984</v>
      </c>
      <c r="C299" s="33">
        <v>21.85</v>
      </c>
      <c r="D299" s="33">
        <v>218.28</v>
      </c>
      <c r="E299" s="33">
        <v>9.989931350114416</v>
      </c>
    </row>
    <row r="300" spans="1:5">
      <c r="A300" s="31">
        <v>41734</v>
      </c>
      <c r="B300" s="30">
        <v>144354</v>
      </c>
      <c r="C300" s="33">
        <v>22.79</v>
      </c>
      <c r="D300" s="33">
        <v>231.77</v>
      </c>
      <c r="E300" s="33">
        <v>10.169811320754718</v>
      </c>
    </row>
    <row r="301" spans="1:5">
      <c r="A301" s="31">
        <v>41740</v>
      </c>
      <c r="B301" s="30">
        <v>144782</v>
      </c>
      <c r="C301" s="33">
        <v>26.07</v>
      </c>
      <c r="D301" s="33">
        <v>258.35000000000002</v>
      </c>
      <c r="E301" s="33">
        <v>9.9098580744150375</v>
      </c>
    </row>
    <row r="302" spans="1:5">
      <c r="A302" s="31">
        <v>41744</v>
      </c>
      <c r="B302" s="30">
        <v>145187</v>
      </c>
      <c r="C302" s="34">
        <v>29.98</v>
      </c>
      <c r="D302" s="34">
        <v>289.31</v>
      </c>
      <c r="E302" s="34">
        <v>9.6501000667111398</v>
      </c>
    </row>
    <row r="303" spans="1:5">
      <c r="A303" s="31">
        <v>41767</v>
      </c>
      <c r="B303" s="30">
        <v>145741</v>
      </c>
      <c r="C303" s="33">
        <v>34.29</v>
      </c>
      <c r="D303" s="33">
        <v>337.41</v>
      </c>
      <c r="E303" s="33">
        <v>9.8398950131233605</v>
      </c>
    </row>
    <row r="304" spans="1:5">
      <c r="A304" s="31">
        <v>41795</v>
      </c>
      <c r="B304" s="30">
        <v>146290</v>
      </c>
      <c r="C304" s="33">
        <v>35.01</v>
      </c>
      <c r="D304" s="33">
        <v>340.65</v>
      </c>
      <c r="E304" s="33">
        <v>9.7300771208226227</v>
      </c>
    </row>
    <row r="305" spans="1:5">
      <c r="A305" s="31">
        <v>41820</v>
      </c>
      <c r="B305" s="30">
        <v>146820</v>
      </c>
      <c r="C305" s="33">
        <v>30.72</v>
      </c>
      <c r="D305" s="33">
        <v>308.43</v>
      </c>
      <c r="E305" s="33">
        <v>10.0400390625</v>
      </c>
    </row>
    <row r="306" spans="1:5">
      <c r="A306" s="31">
        <v>41824</v>
      </c>
      <c r="B306" s="30">
        <v>147877</v>
      </c>
      <c r="C306" s="33">
        <v>35.97</v>
      </c>
      <c r="D306" s="33">
        <v>366.53</v>
      </c>
      <c r="E306" s="33">
        <v>10.189880455935501</v>
      </c>
    </row>
    <row r="307" spans="1:5">
      <c r="A307" s="31">
        <v>41831</v>
      </c>
      <c r="B307" s="30">
        <v>148422</v>
      </c>
      <c r="C307" s="33">
        <v>28.63</v>
      </c>
      <c r="D307" s="33">
        <v>287.45</v>
      </c>
      <c r="E307" s="33">
        <v>10.040167656304575</v>
      </c>
    </row>
    <row r="308" spans="1:5">
      <c r="A308" s="31">
        <v>41837</v>
      </c>
      <c r="B308" s="30">
        <v>148725</v>
      </c>
      <c r="C308" s="33">
        <v>18.899999999999999</v>
      </c>
      <c r="D308" s="33">
        <v>184.65</v>
      </c>
      <c r="E308" s="33">
        <v>9.7698412698412707</v>
      </c>
    </row>
    <row r="309" spans="1:5">
      <c r="A309" s="31">
        <v>41843</v>
      </c>
      <c r="B309" s="30">
        <v>149186</v>
      </c>
      <c r="C309" s="33">
        <v>23.75</v>
      </c>
      <c r="D309" s="33">
        <v>234.41</v>
      </c>
      <c r="E309" s="33">
        <v>9.8698947368421059</v>
      </c>
    </row>
    <row r="310" spans="1:5">
      <c r="A310" s="31">
        <v>41849</v>
      </c>
      <c r="B310" s="30">
        <v>120707</v>
      </c>
      <c r="C310" s="33">
        <v>18.440000000000001</v>
      </c>
      <c r="D310" s="33">
        <v>181.08</v>
      </c>
      <c r="E310" s="33">
        <v>9.8199566160520604</v>
      </c>
    </row>
    <row r="311" spans="1:5">
      <c r="A311" s="31">
        <v>41850</v>
      </c>
      <c r="B311" s="30">
        <v>150005</v>
      </c>
      <c r="C311" s="33">
        <v>5.05</v>
      </c>
      <c r="D311" s="33">
        <v>54.74</v>
      </c>
      <c r="E311" s="33">
        <v>10.83960396039604</v>
      </c>
    </row>
    <row r="312" spans="1:5">
      <c r="A312" s="31">
        <v>41851</v>
      </c>
      <c r="B312" s="30">
        <v>150097</v>
      </c>
      <c r="C312" s="33">
        <v>31.77</v>
      </c>
      <c r="D312" s="33">
        <v>312.62</v>
      </c>
      <c r="E312" s="33">
        <v>9.840100723953416</v>
      </c>
    </row>
    <row r="313" spans="1:5">
      <c r="A313" s="31">
        <v>41855</v>
      </c>
      <c r="B313" s="30">
        <v>150549</v>
      </c>
      <c r="C313" s="33">
        <v>27.58</v>
      </c>
      <c r="D313" s="33">
        <v>272.20999999999998</v>
      </c>
      <c r="E313" s="33">
        <v>9.8698332124728054</v>
      </c>
    </row>
    <row r="314" spans="1:5">
      <c r="A314" s="31">
        <v>41856</v>
      </c>
      <c r="B314" s="30">
        <v>150898</v>
      </c>
      <c r="C314" s="33">
        <v>20.13</v>
      </c>
      <c r="D314" s="33">
        <v>198.68</v>
      </c>
      <c r="E314" s="33">
        <v>9.869846000993542</v>
      </c>
    </row>
    <row r="315" spans="1:5">
      <c r="A315" s="31">
        <v>41859</v>
      </c>
      <c r="B315" s="30">
        <v>151589</v>
      </c>
      <c r="C315" s="33">
        <v>21.83</v>
      </c>
      <c r="D315" s="33">
        <v>215.27</v>
      </c>
      <c r="E315" s="33">
        <v>9.8612001832340823</v>
      </c>
    </row>
    <row r="316" spans="1:5">
      <c r="A316" s="31">
        <v>41863</v>
      </c>
      <c r="B316" s="30">
        <v>152088</v>
      </c>
      <c r="C316" s="33">
        <v>31.11</v>
      </c>
      <c r="D316" s="33">
        <v>308.92</v>
      </c>
      <c r="E316" s="33">
        <v>9.9299260687881716</v>
      </c>
    </row>
    <row r="317" spans="1:5">
      <c r="A317" s="31">
        <v>41864</v>
      </c>
      <c r="B317" s="30">
        <v>152429</v>
      </c>
      <c r="C317" s="33">
        <v>21.77</v>
      </c>
      <c r="D317" s="33">
        <v>212.91</v>
      </c>
      <c r="E317" s="33">
        <v>9.7799724391364258</v>
      </c>
    </row>
    <row r="318" spans="1:5">
      <c r="A318" s="31">
        <v>41871</v>
      </c>
      <c r="B318" s="30">
        <v>152808</v>
      </c>
      <c r="C318" s="33">
        <v>22.64</v>
      </c>
      <c r="D318" s="33">
        <v>220.06</v>
      </c>
      <c r="E318" s="33">
        <v>9.7199646643109539</v>
      </c>
    </row>
    <row r="319" spans="1:5">
      <c r="A319" s="31">
        <v>41888</v>
      </c>
      <c r="B319" s="30">
        <v>153130</v>
      </c>
      <c r="C319" s="33">
        <v>19.190000000000001</v>
      </c>
      <c r="D319" s="33">
        <v>186.91</v>
      </c>
      <c r="E319" s="33">
        <v>9.7399687337154752</v>
      </c>
    </row>
    <row r="320" spans="1:5">
      <c r="A320" s="31">
        <v>41892</v>
      </c>
      <c r="B320" s="30">
        <v>153377</v>
      </c>
      <c r="C320" s="33">
        <v>18.16</v>
      </c>
      <c r="D320" s="33">
        <v>177.6</v>
      </c>
      <c r="E320" s="33">
        <v>9.779735682819382</v>
      </c>
    </row>
    <row r="321" spans="1:5">
      <c r="A321" s="31">
        <v>41893</v>
      </c>
      <c r="B321" s="30">
        <v>153977</v>
      </c>
      <c r="C321" s="33">
        <v>4.96</v>
      </c>
      <c r="D321" s="33">
        <v>56.35</v>
      </c>
      <c r="E321" s="33">
        <v>11.360887096774194</v>
      </c>
    </row>
    <row r="322" spans="1:5">
      <c r="A322" s="31">
        <v>41895</v>
      </c>
      <c r="B322" s="30">
        <v>154082</v>
      </c>
      <c r="C322" s="33">
        <v>9.98</v>
      </c>
      <c r="D322" s="33">
        <v>104.29</v>
      </c>
      <c r="E322" s="33">
        <v>10.449899799599198</v>
      </c>
    </row>
    <row r="323" spans="1:5">
      <c r="A323" s="31">
        <v>41898</v>
      </c>
      <c r="B323" s="30">
        <v>154114</v>
      </c>
      <c r="C323" s="33">
        <v>26.92</v>
      </c>
      <c r="D323" s="33">
        <v>258.97000000000003</v>
      </c>
      <c r="E323" s="33">
        <v>9.6199851411589901</v>
      </c>
    </row>
    <row r="324" spans="1:5">
      <c r="A324" s="31">
        <v>41898</v>
      </c>
      <c r="B324" s="30">
        <v>154462</v>
      </c>
      <c r="C324" s="33">
        <v>23.45</v>
      </c>
      <c r="D324" s="33">
        <v>227.46</v>
      </c>
      <c r="E324" s="33">
        <v>9.6997867803837963</v>
      </c>
    </row>
    <row r="325" spans="1:5">
      <c r="A325" s="31">
        <v>41913</v>
      </c>
      <c r="B325" s="30">
        <v>154916</v>
      </c>
      <c r="C325" s="33">
        <v>27</v>
      </c>
      <c r="D325" s="33">
        <v>261.08999999999997</v>
      </c>
      <c r="E325" s="33">
        <v>9.67</v>
      </c>
    </row>
    <row r="326" spans="1:5">
      <c r="A326" s="31">
        <v>41914</v>
      </c>
      <c r="B326" s="30">
        <v>155152</v>
      </c>
      <c r="C326" s="33">
        <v>14.43</v>
      </c>
      <c r="D326" s="33">
        <v>139.54</v>
      </c>
      <c r="E326" s="33">
        <v>9.6701316701316706</v>
      </c>
    </row>
    <row r="327" spans="1:5">
      <c r="A327" s="31">
        <v>41917</v>
      </c>
      <c r="B327" s="30">
        <v>155521</v>
      </c>
      <c r="C327" s="33">
        <v>19.510000000000002</v>
      </c>
      <c r="D327" s="33">
        <v>191</v>
      </c>
      <c r="E327" s="33">
        <v>9.7898513582778062</v>
      </c>
    </row>
    <row r="328" spans="1:5">
      <c r="A328" s="31">
        <v>41926</v>
      </c>
      <c r="B328" s="30">
        <v>155937</v>
      </c>
      <c r="C328" s="33">
        <v>27.75</v>
      </c>
      <c r="D328" s="33">
        <v>275.99</v>
      </c>
      <c r="E328" s="33">
        <v>9.9455855855855866</v>
      </c>
    </row>
    <row r="329" spans="1:5">
      <c r="A329" s="31">
        <v>41941</v>
      </c>
      <c r="B329" s="30">
        <v>156188</v>
      </c>
      <c r="C329" s="33">
        <v>15.25</v>
      </c>
      <c r="D329" s="33">
        <v>143.19999999999999</v>
      </c>
      <c r="E329" s="33">
        <v>9.3901639344262282</v>
      </c>
    </row>
    <row r="330" spans="1:5">
      <c r="A330" s="31">
        <v>41951</v>
      </c>
      <c r="B330" s="30">
        <v>156752</v>
      </c>
      <c r="C330" s="33">
        <v>32.409999999999997</v>
      </c>
      <c r="D330" s="33">
        <v>303.36</v>
      </c>
      <c r="E330" s="33">
        <v>9.3600740512187617</v>
      </c>
    </row>
    <row r="331" spans="1:5">
      <c r="A331" s="31">
        <v>41973</v>
      </c>
      <c r="B331" s="30">
        <v>157309</v>
      </c>
      <c r="C331" s="33">
        <v>31.68</v>
      </c>
      <c r="D331" s="33">
        <v>286.39</v>
      </c>
      <c r="E331" s="33">
        <v>9.0400883838383841</v>
      </c>
    </row>
    <row r="332" spans="1:5">
      <c r="A332" s="31">
        <v>42000</v>
      </c>
      <c r="B332" s="30">
        <v>157669</v>
      </c>
      <c r="C332" s="33">
        <v>27.78</v>
      </c>
      <c r="D332" s="33">
        <v>231.96</v>
      </c>
      <c r="E332" s="33">
        <v>8.3498920086393085</v>
      </c>
    </row>
    <row r="333" spans="1:5">
      <c r="A333" s="31">
        <v>42018</v>
      </c>
      <c r="B333" s="30">
        <v>157850</v>
      </c>
      <c r="C333" s="33">
        <v>16.43</v>
      </c>
      <c r="D333" s="33">
        <v>130.29</v>
      </c>
      <c r="E333" s="33">
        <v>7.9300060864272668</v>
      </c>
    </row>
    <row r="334" spans="1:5">
      <c r="A334" s="31">
        <v>42025</v>
      </c>
      <c r="B334" s="30">
        <v>158302</v>
      </c>
      <c r="C334" s="33">
        <v>28.53</v>
      </c>
      <c r="D334" s="33">
        <v>230.81</v>
      </c>
      <c r="E334" s="33">
        <v>8.0900806168944968</v>
      </c>
    </row>
    <row r="335" spans="1:5">
      <c r="A335" s="31">
        <v>42027</v>
      </c>
      <c r="B335" s="30">
        <v>158651</v>
      </c>
      <c r="C335" s="33">
        <v>21.59</v>
      </c>
      <c r="D335" s="33">
        <v>172.5</v>
      </c>
      <c r="E335" s="33">
        <v>7.9898100972672532</v>
      </c>
    </row>
    <row r="336" spans="1:5">
      <c r="A336" s="31">
        <v>42031</v>
      </c>
      <c r="B336" s="30">
        <v>159065</v>
      </c>
      <c r="C336" s="33">
        <v>28.31</v>
      </c>
      <c r="D336" s="33">
        <v>224.78</v>
      </c>
      <c r="E336" s="33">
        <v>7.9399505475097145</v>
      </c>
    </row>
    <row r="337" spans="1:5">
      <c r="A337" s="31">
        <v>42032</v>
      </c>
      <c r="B337" s="30">
        <v>159355</v>
      </c>
      <c r="C337" s="33">
        <v>16.7</v>
      </c>
      <c r="D337" s="33">
        <v>134.27000000000001</v>
      </c>
      <c r="E337" s="33">
        <v>8.0401197604790422</v>
      </c>
    </row>
    <row r="338" spans="1:5">
      <c r="A338" s="31">
        <v>42038</v>
      </c>
      <c r="B338" s="30">
        <v>159687</v>
      </c>
      <c r="C338" s="33">
        <v>22.95</v>
      </c>
      <c r="D338" s="33">
        <v>184.52</v>
      </c>
      <c r="E338" s="33">
        <v>8.0400871459694994</v>
      </c>
    </row>
    <row r="339" spans="1:5">
      <c r="A339" s="31">
        <v>42043</v>
      </c>
      <c r="B339" s="30">
        <v>160122</v>
      </c>
      <c r="C339" s="33">
        <v>27.65</v>
      </c>
      <c r="D339" s="33">
        <v>248.57</v>
      </c>
      <c r="E339" s="33">
        <v>8.9898734177215189</v>
      </c>
    </row>
    <row r="340" spans="1:5">
      <c r="A340" s="31">
        <v>42050</v>
      </c>
      <c r="B340" s="30">
        <v>160598</v>
      </c>
      <c r="C340" s="33">
        <v>31.09</v>
      </c>
      <c r="D340" s="33">
        <v>267.68</v>
      </c>
      <c r="E340" s="33">
        <v>8.6098423930524284</v>
      </c>
    </row>
    <row r="341" spans="1:5">
      <c r="A341" s="31">
        <v>42052</v>
      </c>
      <c r="B341" s="30">
        <v>160957</v>
      </c>
      <c r="C341" s="33">
        <v>26.9</v>
      </c>
      <c r="D341" s="33">
        <v>235.11</v>
      </c>
      <c r="E341" s="33">
        <v>8.7401486988847594</v>
      </c>
    </row>
    <row r="342" spans="1:5">
      <c r="A342" s="31">
        <v>42054</v>
      </c>
      <c r="B342" s="30">
        <v>161335</v>
      </c>
      <c r="C342" s="33">
        <v>24.32</v>
      </c>
      <c r="D342" s="33">
        <v>219.85</v>
      </c>
      <c r="E342" s="33">
        <v>9.0398848684210531</v>
      </c>
    </row>
    <row r="343" spans="1:5">
      <c r="A343" s="31">
        <v>42060</v>
      </c>
      <c r="B343" s="30">
        <v>161757</v>
      </c>
      <c r="C343" s="33">
        <v>25.9</v>
      </c>
      <c r="D343" s="33">
        <v>229.22</v>
      </c>
      <c r="E343" s="33">
        <v>8.8501930501930506</v>
      </c>
    </row>
    <row r="344" spans="1:5">
      <c r="A344" s="31">
        <v>42065</v>
      </c>
      <c r="B344" s="30">
        <v>162257</v>
      </c>
      <c r="C344" s="33">
        <v>28.68</v>
      </c>
      <c r="D344" s="33">
        <v>250.66</v>
      </c>
      <c r="E344" s="33">
        <v>8.7398884239888428</v>
      </c>
    </row>
    <row r="345" spans="1:5">
      <c r="A345" s="31">
        <v>42066</v>
      </c>
      <c r="B345" s="30">
        <v>162651</v>
      </c>
      <c r="C345" s="33">
        <v>20.39</v>
      </c>
      <c r="D345" s="33">
        <v>182.69</v>
      </c>
      <c r="E345" s="33">
        <v>8.95978420794507</v>
      </c>
    </row>
    <row r="346" spans="1:5">
      <c r="A346" s="31">
        <v>42067</v>
      </c>
      <c r="B346" s="30">
        <v>162983</v>
      </c>
      <c r="C346" s="33">
        <v>20.87</v>
      </c>
      <c r="D346" s="33">
        <v>183.45</v>
      </c>
      <c r="E346" s="33">
        <v>8.790129372304742</v>
      </c>
    </row>
    <row r="347" spans="1:5">
      <c r="A347" s="31">
        <v>42074</v>
      </c>
      <c r="B347" s="30">
        <v>163414</v>
      </c>
      <c r="C347" s="33">
        <v>25.8</v>
      </c>
      <c r="D347" s="33">
        <v>228.07</v>
      </c>
      <c r="E347" s="33">
        <v>8.8399224806201548</v>
      </c>
    </row>
    <row r="348" spans="1:5">
      <c r="A348" s="31">
        <v>42075</v>
      </c>
      <c r="B348" s="30">
        <v>163805</v>
      </c>
      <c r="C348" s="33">
        <v>21.68</v>
      </c>
      <c r="D348" s="33">
        <v>189.48</v>
      </c>
      <c r="E348" s="33">
        <v>8.7398523985239844</v>
      </c>
    </row>
    <row r="349" spans="1:5">
      <c r="A349" s="31">
        <v>42078</v>
      </c>
      <c r="B349" s="30">
        <v>164197</v>
      </c>
      <c r="C349" s="33">
        <v>23.93</v>
      </c>
      <c r="D349" s="33">
        <v>214.17</v>
      </c>
      <c r="E349" s="33">
        <v>8.9498537400752198</v>
      </c>
    </row>
    <row r="350" spans="1:5">
      <c r="A350" s="31">
        <v>42082</v>
      </c>
      <c r="B350" s="30">
        <v>164784</v>
      </c>
      <c r="C350" s="33">
        <v>32.54</v>
      </c>
      <c r="D350" s="33">
        <v>283.10000000000002</v>
      </c>
      <c r="E350" s="33">
        <v>8.7000614628149986</v>
      </c>
    </row>
    <row r="351" spans="1:5">
      <c r="A351" s="31">
        <v>42088</v>
      </c>
      <c r="B351" s="30">
        <v>165018</v>
      </c>
      <c r="C351" s="33">
        <v>15.53</v>
      </c>
      <c r="D351" s="33">
        <v>134.18</v>
      </c>
      <c r="E351" s="33">
        <v>8.6400515132002589</v>
      </c>
    </row>
    <row r="352" spans="1:5">
      <c r="A352" s="31">
        <v>42089</v>
      </c>
      <c r="B352" s="30">
        <v>165373</v>
      </c>
      <c r="C352" s="33">
        <v>23.64</v>
      </c>
      <c r="D352" s="33">
        <v>201.65</v>
      </c>
      <c r="E352" s="33">
        <v>8.5300338409475458</v>
      </c>
    </row>
    <row r="353" spans="1:5">
      <c r="A353" s="31">
        <v>42101</v>
      </c>
      <c r="B353" s="30">
        <v>165849</v>
      </c>
      <c r="C353" s="33">
        <v>28.54</v>
      </c>
      <c r="D353" s="33">
        <v>239.45</v>
      </c>
      <c r="E353" s="33">
        <v>8.3899789768745627</v>
      </c>
    </row>
    <row r="354" spans="1:5">
      <c r="A354" s="31">
        <v>42102</v>
      </c>
      <c r="B354" s="30">
        <v>166199</v>
      </c>
      <c r="C354" s="33">
        <v>20.81</v>
      </c>
      <c r="D354" s="33">
        <v>175.64</v>
      </c>
      <c r="E354" s="33">
        <v>8.4401729937530039</v>
      </c>
    </row>
    <row r="355" spans="1:5">
      <c r="A355" s="31">
        <v>42109</v>
      </c>
      <c r="B355" s="30">
        <v>166654</v>
      </c>
      <c r="C355" s="33">
        <v>29.04</v>
      </c>
      <c r="D355" s="33">
        <v>250.91</v>
      </c>
      <c r="E355" s="33">
        <v>8.6401515151515156</v>
      </c>
    </row>
    <row r="356" spans="1:5">
      <c r="A356" s="31">
        <v>42114</v>
      </c>
      <c r="B356" s="30">
        <v>166941</v>
      </c>
      <c r="C356" s="33">
        <v>17.23</v>
      </c>
      <c r="D356" s="33">
        <v>149.9</v>
      </c>
      <c r="E356" s="33">
        <v>8.6999419616947193</v>
      </c>
    </row>
    <row r="357" spans="1:5">
      <c r="A357" s="31">
        <v>42116</v>
      </c>
      <c r="B357" s="30">
        <v>167466</v>
      </c>
      <c r="C357" s="33">
        <v>32.9</v>
      </c>
      <c r="D357" s="33">
        <v>293.14</v>
      </c>
      <c r="E357" s="33">
        <v>8.9100303951367774</v>
      </c>
    </row>
    <row r="358" spans="1:5">
      <c r="A358" s="31">
        <v>42122</v>
      </c>
      <c r="B358" s="30">
        <v>167769</v>
      </c>
      <c r="C358" s="33">
        <v>17.239999999999998</v>
      </c>
      <c r="D358" s="33">
        <v>151.54</v>
      </c>
      <c r="E358" s="33">
        <v>8.7900232018561493</v>
      </c>
    </row>
    <row r="359" spans="1:5">
      <c r="A359" s="31">
        <v>42129</v>
      </c>
      <c r="B359" s="30">
        <v>168212</v>
      </c>
      <c r="C359" s="33">
        <v>25.21</v>
      </c>
      <c r="D359" s="33">
        <v>221.34</v>
      </c>
      <c r="E359" s="33">
        <v>8.77984926616422</v>
      </c>
    </row>
    <row r="360" spans="1:5">
      <c r="A360" s="31">
        <v>42130</v>
      </c>
      <c r="B360" s="30">
        <v>168667</v>
      </c>
      <c r="C360" s="33">
        <v>28.89</v>
      </c>
      <c r="D360" s="33">
        <v>253.94</v>
      </c>
      <c r="E360" s="33">
        <v>8.7898926964347517</v>
      </c>
    </row>
    <row r="361" spans="1:5">
      <c r="A361" s="31">
        <v>42135</v>
      </c>
      <c r="B361" s="30">
        <v>169249</v>
      </c>
      <c r="C361" s="33">
        <v>35.03</v>
      </c>
      <c r="D361" s="33">
        <v>307.91000000000003</v>
      </c>
      <c r="E361" s="33">
        <v>8.7898943762489292</v>
      </c>
    </row>
    <row r="362" spans="1:5">
      <c r="A362" s="31">
        <v>42137</v>
      </c>
      <c r="B362" s="30">
        <v>169701</v>
      </c>
      <c r="C362" s="33">
        <v>26.84</v>
      </c>
      <c r="D362" s="33">
        <v>234.04</v>
      </c>
      <c r="E362" s="33">
        <v>8.7198211624441129</v>
      </c>
    </row>
    <row r="363" spans="1:5">
      <c r="A363" s="31">
        <v>42145</v>
      </c>
      <c r="B363" s="30">
        <v>170179</v>
      </c>
      <c r="C363" s="33">
        <v>27.73</v>
      </c>
      <c r="D363" s="33">
        <v>245.13</v>
      </c>
      <c r="E363" s="33">
        <v>8.8398846015146049</v>
      </c>
    </row>
    <row r="364" spans="1:5">
      <c r="A364" s="31">
        <v>42149</v>
      </c>
      <c r="B364" s="30">
        <v>170593</v>
      </c>
      <c r="C364" s="33">
        <v>24</v>
      </c>
      <c r="D364" s="33">
        <v>213.36</v>
      </c>
      <c r="E364" s="33">
        <v>8.89</v>
      </c>
    </row>
    <row r="365" spans="1:5">
      <c r="A365" s="31">
        <v>42152</v>
      </c>
      <c r="B365" s="30">
        <v>170979</v>
      </c>
      <c r="C365" s="33">
        <v>24.76</v>
      </c>
      <c r="D365" s="33">
        <v>218.88</v>
      </c>
      <c r="E365" s="33">
        <v>8.8400646203554114</v>
      </c>
    </row>
    <row r="366" spans="1:5">
      <c r="A366" s="31">
        <v>42164</v>
      </c>
      <c r="B366" s="30">
        <v>171550</v>
      </c>
      <c r="C366" s="33">
        <v>33.4</v>
      </c>
      <c r="D366" s="33">
        <v>297.26</v>
      </c>
      <c r="E366" s="33">
        <v>8.9</v>
      </c>
    </row>
    <row r="367" spans="1:5">
      <c r="A367" s="31">
        <v>42170</v>
      </c>
      <c r="B367" s="30">
        <v>172054</v>
      </c>
      <c r="C367" s="33">
        <v>29.29</v>
      </c>
      <c r="D367" s="33">
        <v>258.33999999999997</v>
      </c>
      <c r="E367" s="33">
        <v>8.8200751109593707</v>
      </c>
    </row>
    <row r="368" spans="1:5">
      <c r="A368" s="31">
        <v>42178</v>
      </c>
      <c r="B368" s="30">
        <v>172592</v>
      </c>
      <c r="C368" s="33">
        <v>33.85</v>
      </c>
      <c r="D368" s="33">
        <v>299.23</v>
      </c>
      <c r="E368" s="33">
        <v>8.8398818316100449</v>
      </c>
    </row>
    <row r="369" spans="1:5">
      <c r="A369" s="31">
        <v>42184</v>
      </c>
      <c r="B369" s="30">
        <v>172919</v>
      </c>
      <c r="C369" s="33">
        <v>17.82</v>
      </c>
      <c r="D369" s="33">
        <v>155.91999999999999</v>
      </c>
      <c r="E369" s="33">
        <v>8.7497194163860819</v>
      </c>
    </row>
    <row r="370" spans="1:5">
      <c r="A370" s="31">
        <v>42185</v>
      </c>
      <c r="B370" s="30">
        <v>173575</v>
      </c>
      <c r="C370" s="33">
        <v>32.479999999999997</v>
      </c>
      <c r="D370" s="33">
        <v>292.64</v>
      </c>
      <c r="E370" s="33">
        <v>9.0098522167487687</v>
      </c>
    </row>
    <row r="371" spans="1:5">
      <c r="A371" s="31">
        <v>42201</v>
      </c>
      <c r="B371" s="30">
        <v>174230</v>
      </c>
      <c r="C371" s="33">
        <v>36.880000000000003</v>
      </c>
      <c r="D371" s="33">
        <v>320.86</v>
      </c>
      <c r="E371" s="33">
        <v>8.7001084598698473</v>
      </c>
    </row>
    <row r="372" spans="1:5">
      <c r="A372" s="31">
        <v>42209</v>
      </c>
      <c r="B372" s="30">
        <v>174856</v>
      </c>
      <c r="C372" s="33">
        <v>35.07</v>
      </c>
      <c r="D372" s="33">
        <v>298.10000000000002</v>
      </c>
      <c r="E372" s="33">
        <v>8.5001425719988593</v>
      </c>
    </row>
    <row r="373" spans="1:5">
      <c r="A373" s="31">
        <v>42216</v>
      </c>
      <c r="B373" s="30">
        <v>175459</v>
      </c>
      <c r="C373" s="33">
        <v>30.77</v>
      </c>
      <c r="D373" s="33">
        <v>259.08</v>
      </c>
      <c r="E373" s="33">
        <v>8.4198895027624303</v>
      </c>
    </row>
    <row r="374" spans="1:5">
      <c r="A374" s="31">
        <v>42229</v>
      </c>
      <c r="B374" s="30">
        <v>175956</v>
      </c>
      <c r="C374" s="33">
        <v>12.96</v>
      </c>
      <c r="D374" s="33">
        <v>104.85</v>
      </c>
      <c r="E374" s="33">
        <v>8.0902777777777768</v>
      </c>
    </row>
    <row r="375" spans="1:5">
      <c r="A375" s="31">
        <v>42232</v>
      </c>
      <c r="B375" s="30">
        <v>176312</v>
      </c>
      <c r="C375" s="33">
        <v>20.07</v>
      </c>
      <c r="D375" s="33">
        <v>172.4</v>
      </c>
      <c r="E375" s="33">
        <v>8.5899352267065279</v>
      </c>
    </row>
    <row r="376" spans="1:5">
      <c r="A376" s="31">
        <v>42239</v>
      </c>
      <c r="B376" s="30">
        <v>176836</v>
      </c>
      <c r="C376" s="33">
        <v>26.63</v>
      </c>
      <c r="D376" s="33">
        <v>214.64</v>
      </c>
      <c r="E376" s="33">
        <v>8.0600826135936909</v>
      </c>
    </row>
    <row r="377" spans="1:5">
      <c r="A377" s="31">
        <v>42244</v>
      </c>
      <c r="B377" s="30">
        <v>177144</v>
      </c>
      <c r="C377" s="33">
        <v>18.760000000000002</v>
      </c>
      <c r="D377" s="33">
        <v>145.38999999999999</v>
      </c>
      <c r="E377" s="33">
        <v>7.7499999999999982</v>
      </c>
    </row>
    <row r="378" spans="1:5">
      <c r="A378" s="31">
        <v>42258</v>
      </c>
      <c r="B378" s="30">
        <v>177699</v>
      </c>
      <c r="C378" s="33">
        <v>33.46</v>
      </c>
      <c r="D378" s="33">
        <v>263.33</v>
      </c>
      <c r="E378" s="33">
        <v>7.8699940227136871</v>
      </c>
    </row>
    <row r="379" spans="1:5">
      <c r="A379" s="31">
        <v>42270</v>
      </c>
      <c r="B379" s="30">
        <v>178129</v>
      </c>
      <c r="C379" s="33">
        <v>25.14</v>
      </c>
      <c r="D379" s="33">
        <v>196.59</v>
      </c>
      <c r="E379" s="33">
        <v>7.8198090692124103</v>
      </c>
    </row>
    <row r="380" spans="1:5">
      <c r="A380" s="31">
        <v>42282</v>
      </c>
      <c r="B380" s="30">
        <v>178653</v>
      </c>
      <c r="C380" s="33">
        <v>29.5</v>
      </c>
      <c r="D380" s="33">
        <v>239.24</v>
      </c>
      <c r="E380" s="33">
        <v>8.1098305084745768</v>
      </c>
    </row>
    <row r="381" spans="1:5">
      <c r="A381" s="31">
        <v>42289</v>
      </c>
      <c r="B381" s="30">
        <v>179116</v>
      </c>
      <c r="C381" s="33">
        <v>26.96</v>
      </c>
      <c r="D381" s="33">
        <v>222.69</v>
      </c>
      <c r="E381" s="33">
        <v>8.2600148367952517</v>
      </c>
    </row>
    <row r="382" spans="1:5">
      <c r="A382" s="31">
        <v>42296</v>
      </c>
      <c r="B382" s="30">
        <v>179464</v>
      </c>
      <c r="C382" s="33">
        <v>21.78</v>
      </c>
      <c r="D382" s="33">
        <v>171.84</v>
      </c>
      <c r="E382" s="33">
        <v>7.889807162534435</v>
      </c>
    </row>
    <row r="383" spans="1:5">
      <c r="A383" s="31">
        <v>42303</v>
      </c>
      <c r="B383" s="30">
        <v>179863</v>
      </c>
      <c r="C383" s="33">
        <v>22.34</v>
      </c>
      <c r="D383" s="33">
        <v>171.12</v>
      </c>
      <c r="E383" s="33">
        <v>7.6598030438675027</v>
      </c>
    </row>
    <row r="384" spans="1:5">
      <c r="A384" s="31">
        <v>42304</v>
      </c>
      <c r="B384" s="30">
        <v>180093</v>
      </c>
      <c r="C384" s="33">
        <v>13.46</v>
      </c>
      <c r="D384" s="33">
        <v>109.03</v>
      </c>
      <c r="E384" s="33">
        <v>8.1002971768202077</v>
      </c>
    </row>
    <row r="385" spans="1:5">
      <c r="A385" s="31">
        <v>42305</v>
      </c>
      <c r="B385" s="30">
        <v>180410</v>
      </c>
      <c r="C385" s="33">
        <v>16.2</v>
      </c>
      <c r="D385" s="33">
        <v>129.76</v>
      </c>
      <c r="E385" s="33">
        <v>8.0098765432098755</v>
      </c>
    </row>
    <row r="386" spans="1:5">
      <c r="A386" s="31">
        <v>42309</v>
      </c>
      <c r="B386" s="30">
        <v>180938</v>
      </c>
      <c r="C386" s="33">
        <v>27.6</v>
      </c>
      <c r="D386" s="33">
        <v>239.57</v>
      </c>
      <c r="E386" s="33">
        <v>8.6800724637681146</v>
      </c>
    </row>
    <row r="387" spans="1:5">
      <c r="A387" s="31">
        <v>42313</v>
      </c>
      <c r="B387" s="30">
        <v>181417</v>
      </c>
      <c r="C387" s="33">
        <v>23.71</v>
      </c>
      <c r="D387" s="33">
        <v>188.26</v>
      </c>
      <c r="E387" s="33">
        <v>7.9401096583719939</v>
      </c>
    </row>
    <row r="388" spans="1:5">
      <c r="A388" s="31">
        <v>42317</v>
      </c>
      <c r="B388" s="30">
        <v>181765</v>
      </c>
      <c r="C388" s="33">
        <v>18.97</v>
      </c>
      <c r="D388" s="33">
        <v>151.57</v>
      </c>
      <c r="E388" s="33">
        <v>7.9899841855561418</v>
      </c>
    </row>
    <row r="389" spans="1:5">
      <c r="A389" s="31">
        <v>42323</v>
      </c>
      <c r="B389" s="30">
        <v>182324</v>
      </c>
      <c r="C389" s="33">
        <v>29.91</v>
      </c>
      <c r="D389" s="33">
        <v>238.98</v>
      </c>
      <c r="E389" s="33">
        <v>7.9899699097291874</v>
      </c>
    </row>
    <row r="390" spans="1:5">
      <c r="A390" s="31">
        <v>42325</v>
      </c>
      <c r="B390" s="30">
        <v>182637</v>
      </c>
      <c r="C390" s="33">
        <v>11.53</v>
      </c>
      <c r="D390" s="33">
        <v>91.2</v>
      </c>
      <c r="E390" s="33">
        <v>7.909800520381614</v>
      </c>
    </row>
    <row r="391" spans="1:5">
      <c r="A391" s="31">
        <v>42326</v>
      </c>
      <c r="B391" s="30">
        <v>182972</v>
      </c>
      <c r="C391" s="33">
        <v>19.399999999999999</v>
      </c>
      <c r="D391" s="33">
        <v>152.1</v>
      </c>
      <c r="E391" s="33">
        <v>7.8402061855670109</v>
      </c>
    </row>
    <row r="392" spans="1:5">
      <c r="A392" s="31">
        <v>42331</v>
      </c>
      <c r="B392" s="30">
        <v>183377</v>
      </c>
      <c r="C392" s="33">
        <v>22.93</v>
      </c>
      <c r="D392" s="33">
        <v>177.71</v>
      </c>
      <c r="E392" s="33">
        <v>7.7501090274749238</v>
      </c>
    </row>
    <row r="393" spans="1:5">
      <c r="A393" s="31">
        <v>42332</v>
      </c>
      <c r="B393" s="30">
        <v>183725</v>
      </c>
      <c r="C393" s="33">
        <v>18.66</v>
      </c>
      <c r="D393" s="33">
        <v>147.22999999999999</v>
      </c>
      <c r="E393" s="33">
        <v>7.8901393354769551</v>
      </c>
    </row>
    <row r="394" spans="1:5">
      <c r="A394" s="31">
        <v>42333</v>
      </c>
      <c r="B394" s="30">
        <v>184066</v>
      </c>
      <c r="C394" s="33">
        <v>18.93</v>
      </c>
      <c r="D394" s="33">
        <v>145.38</v>
      </c>
      <c r="E394" s="33">
        <v>7.6798732171156896</v>
      </c>
    </row>
    <row r="395" spans="1:5">
      <c r="A395" s="31">
        <v>42334</v>
      </c>
      <c r="B395" s="30">
        <v>184248</v>
      </c>
      <c r="C395" s="33">
        <v>11.21</v>
      </c>
      <c r="D395" s="33">
        <v>86.99</v>
      </c>
      <c r="E395" s="33">
        <v>7.7600356824264036</v>
      </c>
    </row>
    <row r="396" spans="1:5">
      <c r="A396" s="31">
        <v>42337</v>
      </c>
      <c r="B396" s="30">
        <v>184542</v>
      </c>
      <c r="C396" s="33">
        <v>17.649999999999999</v>
      </c>
      <c r="D396" s="33">
        <v>136.79</v>
      </c>
      <c r="E396" s="33">
        <v>7.7501416430594903</v>
      </c>
    </row>
    <row r="397" spans="1:5">
      <c r="A397" s="31">
        <v>42346</v>
      </c>
      <c r="B397" s="30">
        <v>184556</v>
      </c>
      <c r="C397" s="33">
        <v>33.630000000000003</v>
      </c>
      <c r="D397" s="33">
        <v>258.95</v>
      </c>
      <c r="E397" s="33">
        <v>7.6999702646446613</v>
      </c>
    </row>
    <row r="398" spans="1:5">
      <c r="A398" s="31">
        <v>42347</v>
      </c>
      <c r="B398" s="30">
        <v>184844</v>
      </c>
      <c r="C398" s="33">
        <v>13.55</v>
      </c>
      <c r="D398" s="33">
        <v>103.12</v>
      </c>
      <c r="E398" s="33">
        <v>7.6103321033210332</v>
      </c>
    </row>
    <row r="399" spans="1:5">
      <c r="A399" s="31">
        <v>42356</v>
      </c>
      <c r="B399" s="30">
        <v>185178</v>
      </c>
      <c r="C399" s="33">
        <v>17.84</v>
      </c>
      <c r="D399" s="33">
        <v>127.73</v>
      </c>
      <c r="E399" s="33">
        <v>7.1597533632286998</v>
      </c>
    </row>
    <row r="400" spans="1:5">
      <c r="A400" s="31">
        <v>42368</v>
      </c>
      <c r="B400" s="30">
        <v>185546</v>
      </c>
      <c r="C400" s="33">
        <v>21.02</v>
      </c>
      <c r="D400" s="33">
        <v>151.97</v>
      </c>
      <c r="E400" s="33">
        <v>7.2297811607992388</v>
      </c>
    </row>
    <row r="401" spans="1:5">
      <c r="A401" s="31">
        <v>42382</v>
      </c>
      <c r="B401" s="30">
        <v>185942</v>
      </c>
      <c r="C401" s="33">
        <v>22.97</v>
      </c>
      <c r="D401" s="33">
        <v>160.53</v>
      </c>
      <c r="E401" s="33">
        <v>6.9886808881149332</v>
      </c>
    </row>
    <row r="402" spans="1:5">
      <c r="A402" s="31">
        <v>42386</v>
      </c>
      <c r="B402" s="30">
        <v>186430</v>
      </c>
      <c r="C402" s="33">
        <v>22.81</v>
      </c>
      <c r="D402" s="33">
        <v>156.02000000000001</v>
      </c>
      <c r="E402" s="33">
        <v>6.839982463831654</v>
      </c>
    </row>
    <row r="403" spans="1:5">
      <c r="A403" s="31">
        <v>42389</v>
      </c>
      <c r="B403" s="30">
        <v>186709</v>
      </c>
      <c r="C403" s="33">
        <v>13.59</v>
      </c>
      <c r="D403" s="33">
        <v>92.55</v>
      </c>
      <c r="E403" s="33">
        <v>6.8101545253863129</v>
      </c>
    </row>
    <row r="404" spans="1:5">
      <c r="A404" s="31">
        <v>42393</v>
      </c>
      <c r="B404" s="30">
        <v>187027</v>
      </c>
      <c r="C404" s="33">
        <v>17.68</v>
      </c>
      <c r="D404" s="33">
        <v>119.52</v>
      </c>
      <c r="E404" s="33">
        <v>6.7601809954751131</v>
      </c>
    </row>
    <row r="405" spans="1:5">
      <c r="A405" s="31">
        <v>42400</v>
      </c>
      <c r="B405" s="30">
        <v>187329</v>
      </c>
      <c r="C405" s="33">
        <v>13.04</v>
      </c>
      <c r="D405" s="33">
        <v>99.35</v>
      </c>
      <c r="E405" s="33">
        <v>7.6188650306748471</v>
      </c>
    </row>
    <row r="406" spans="1:5">
      <c r="A406" s="31">
        <v>42403</v>
      </c>
      <c r="B406" s="30">
        <v>187738</v>
      </c>
      <c r="C406" s="33">
        <v>22.74</v>
      </c>
      <c r="D406" s="33">
        <v>158.27000000000001</v>
      </c>
      <c r="E406" s="33">
        <v>6.9599824098504843</v>
      </c>
    </row>
    <row r="407" spans="1:5">
      <c r="A407" s="31">
        <v>42409</v>
      </c>
      <c r="B407" s="30">
        <v>187948</v>
      </c>
      <c r="C407" s="33">
        <v>12.6</v>
      </c>
      <c r="D407" s="33">
        <v>90.72</v>
      </c>
      <c r="E407" s="33">
        <v>7.2</v>
      </c>
    </row>
    <row r="408" spans="1:5">
      <c r="A408" s="31">
        <v>42413</v>
      </c>
      <c r="B408" s="30">
        <v>188291</v>
      </c>
      <c r="C408" s="33">
        <v>17.739999999999998</v>
      </c>
      <c r="D408" s="33">
        <v>117.26</v>
      </c>
      <c r="E408" s="33">
        <v>6.6099210822998877</v>
      </c>
    </row>
    <row r="409" spans="1:5">
      <c r="A409" s="31">
        <v>42419</v>
      </c>
      <c r="B409" s="30">
        <v>188595</v>
      </c>
      <c r="C409" s="33">
        <v>17.45</v>
      </c>
      <c r="D409" s="33">
        <v>125.47</v>
      </c>
      <c r="E409" s="33">
        <v>7.1902578796561603</v>
      </c>
    </row>
    <row r="410" spans="1:5">
      <c r="A410" s="31">
        <v>42422</v>
      </c>
      <c r="B410" s="30">
        <v>188867</v>
      </c>
      <c r="C410" s="33">
        <v>11.73</v>
      </c>
      <c r="D410" s="33">
        <v>83.99</v>
      </c>
      <c r="E410" s="33">
        <v>7.1602728047740829</v>
      </c>
    </row>
    <row r="411" spans="1:5">
      <c r="A411" s="31">
        <v>42423</v>
      </c>
      <c r="B411" s="30">
        <v>189222</v>
      </c>
      <c r="C411" s="33">
        <v>18.95</v>
      </c>
      <c r="D411" s="33">
        <v>132.84</v>
      </c>
      <c r="E411" s="33">
        <v>7.0100263852242746</v>
      </c>
    </row>
    <row r="412" spans="1:5">
      <c r="A412" s="31">
        <v>42426</v>
      </c>
      <c r="B412" s="30">
        <v>189605</v>
      </c>
      <c r="C412" s="33">
        <v>18.78</v>
      </c>
      <c r="D412" s="33">
        <v>142.35</v>
      </c>
      <c r="E412" s="33">
        <v>7.579872204472843</v>
      </c>
    </row>
    <row r="413" spans="1:5">
      <c r="A413" s="31">
        <v>42430</v>
      </c>
      <c r="B413" s="30">
        <v>189873</v>
      </c>
      <c r="C413" s="33">
        <v>13.85</v>
      </c>
      <c r="D413" s="33">
        <v>95.29</v>
      </c>
      <c r="E413" s="33">
        <v>6.8801444043321309</v>
      </c>
    </row>
    <row r="455" spans="1:1">
      <c r="A455" s="46" t="s">
        <v>112</v>
      </c>
    </row>
    <row r="472" spans="1:1">
      <c r="A472" s="50"/>
    </row>
  </sheetData>
  <hyperlinks>
    <hyperlink ref="A17" location="'Opg 1 - Funktioner'!A480" display="Se løsning her" xr:uid="{00000000-0004-0000-00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41"/>
  <sheetViews>
    <sheetView tabSelected="1" topLeftCell="A21" workbookViewId="0">
      <selection activeCell="A68" sqref="A68"/>
    </sheetView>
  </sheetViews>
  <sheetFormatPr defaultColWidth="8.88671875" defaultRowHeight="13.8"/>
  <cols>
    <col min="1" max="2" width="32.44140625" style="2" customWidth="1"/>
    <col min="3" max="16384" width="8.88671875" style="2"/>
  </cols>
  <sheetData>
    <row r="1" spans="1:4" ht="17.399999999999999">
      <c r="A1" s="6" t="s">
        <v>97</v>
      </c>
      <c r="B1" s="1"/>
      <c r="C1" s="1"/>
      <c r="D1" s="1"/>
    </row>
    <row r="3" spans="1:4" ht="14.4" customHeight="1">
      <c r="A3" s="75" t="s">
        <v>116</v>
      </c>
      <c r="B3" s="75"/>
      <c r="C3" s="75"/>
      <c r="D3" s="75"/>
    </row>
    <row r="4" spans="1:4" ht="29.1" customHeight="1">
      <c r="A4" s="75"/>
      <c r="B4" s="75"/>
      <c r="C4" s="75"/>
      <c r="D4" s="75"/>
    </row>
    <row r="5" spans="1:4" ht="14.4">
      <c r="A5" s="3"/>
    </row>
    <row r="8" spans="1:4">
      <c r="A8" s="7" t="s">
        <v>89</v>
      </c>
      <c r="B8" s="8" t="s">
        <v>113</v>
      </c>
    </row>
    <row r="9" spans="1:4">
      <c r="A9" s="9" t="s">
        <v>0</v>
      </c>
      <c r="B9" s="10" t="s">
        <v>114</v>
      </c>
    </row>
    <row r="10" spans="1:4">
      <c r="A10" s="9" t="s">
        <v>1</v>
      </c>
      <c r="B10" s="10" t="s">
        <v>114</v>
      </c>
    </row>
    <row r="11" spans="1:4">
      <c r="A11" s="9" t="s">
        <v>2</v>
      </c>
      <c r="B11" s="10" t="s">
        <v>114</v>
      </c>
    </row>
    <row r="12" spans="1:4">
      <c r="A12" s="9" t="s">
        <v>3</v>
      </c>
      <c r="B12" s="10" t="s">
        <v>114</v>
      </c>
    </row>
    <row r="13" spans="1:4">
      <c r="A13" s="9" t="s">
        <v>4</v>
      </c>
      <c r="B13" s="10" t="s">
        <v>114</v>
      </c>
    </row>
    <row r="14" spans="1:4">
      <c r="A14" s="9" t="s">
        <v>5</v>
      </c>
      <c r="B14" s="10" t="s">
        <v>115</v>
      </c>
    </row>
    <row r="15" spans="1:4">
      <c r="A15" s="9" t="s">
        <v>6</v>
      </c>
      <c r="B15" s="10" t="s">
        <v>115</v>
      </c>
    </row>
    <row r="16" spans="1:4">
      <c r="A16" s="9" t="s">
        <v>7</v>
      </c>
      <c r="B16" s="10" t="s">
        <v>114</v>
      </c>
    </row>
    <row r="17" spans="1:2">
      <c r="A17" s="9" t="s">
        <v>8</v>
      </c>
      <c r="B17" s="10" t="s">
        <v>114</v>
      </c>
    </row>
    <row r="18" spans="1:2">
      <c r="A18" s="9" t="s">
        <v>9</v>
      </c>
      <c r="B18" s="10" t="s">
        <v>115</v>
      </c>
    </row>
    <row r="19" spans="1:2">
      <c r="A19" s="9" t="s">
        <v>10</v>
      </c>
      <c r="B19" s="10" t="s">
        <v>115</v>
      </c>
    </row>
    <row r="20" spans="1:2">
      <c r="A20" s="9" t="s">
        <v>11</v>
      </c>
      <c r="B20" s="10" t="s">
        <v>114</v>
      </c>
    </row>
    <row r="21" spans="1:2">
      <c r="A21" s="9" t="s">
        <v>12</v>
      </c>
      <c r="B21" s="10" t="s">
        <v>115</v>
      </c>
    </row>
    <row r="22" spans="1:2">
      <c r="A22" s="9" t="s">
        <v>13</v>
      </c>
      <c r="B22" s="10" t="s">
        <v>114</v>
      </c>
    </row>
    <row r="23" spans="1:2">
      <c r="A23" s="9" t="s">
        <v>14</v>
      </c>
      <c r="B23" s="10" t="s">
        <v>114</v>
      </c>
    </row>
    <row r="24" spans="1:2">
      <c r="A24" s="9" t="s">
        <v>15</v>
      </c>
      <c r="B24" s="10" t="s">
        <v>115</v>
      </c>
    </row>
    <row r="25" spans="1:2">
      <c r="A25" s="9" t="s">
        <v>16</v>
      </c>
      <c r="B25" s="10" t="s">
        <v>114</v>
      </c>
    </row>
    <row r="26" spans="1:2">
      <c r="A26" s="9" t="s">
        <v>17</v>
      </c>
      <c r="B26" s="10" t="s">
        <v>115</v>
      </c>
    </row>
    <row r="27" spans="1:2">
      <c r="A27" s="9" t="s">
        <v>18</v>
      </c>
      <c r="B27" s="10" t="s">
        <v>114</v>
      </c>
    </row>
    <row r="28" spans="1:2">
      <c r="A28" s="9" t="s">
        <v>19</v>
      </c>
      <c r="B28" s="10" t="s">
        <v>114</v>
      </c>
    </row>
    <row r="29" spans="1:2">
      <c r="A29" s="9" t="s">
        <v>20</v>
      </c>
      <c r="B29" s="10" t="s">
        <v>114</v>
      </c>
    </row>
    <row r="30" spans="1:2">
      <c r="A30" s="9" t="s">
        <v>21</v>
      </c>
      <c r="B30" s="10" t="s">
        <v>115</v>
      </c>
    </row>
    <row r="31" spans="1:2">
      <c r="A31" s="9" t="s">
        <v>22</v>
      </c>
      <c r="B31" s="10" t="s">
        <v>114</v>
      </c>
    </row>
    <row r="32" spans="1:2">
      <c r="A32" s="9" t="s">
        <v>23</v>
      </c>
      <c r="B32" s="10" t="s">
        <v>114</v>
      </c>
    </row>
    <row r="33" spans="1:2">
      <c r="A33" s="9" t="s">
        <v>24</v>
      </c>
      <c r="B33" s="10" t="s">
        <v>115</v>
      </c>
    </row>
    <row r="34" spans="1:2">
      <c r="A34" s="9" t="s">
        <v>25</v>
      </c>
      <c r="B34" s="10" t="s">
        <v>115</v>
      </c>
    </row>
    <row r="35" spans="1:2">
      <c r="A35" s="9" t="s">
        <v>26</v>
      </c>
      <c r="B35" s="10" t="s">
        <v>114</v>
      </c>
    </row>
    <row r="36" spans="1:2">
      <c r="A36" s="9" t="s">
        <v>27</v>
      </c>
      <c r="B36" s="10" t="s">
        <v>115</v>
      </c>
    </row>
    <row r="37" spans="1:2">
      <c r="A37" s="9" t="s">
        <v>28</v>
      </c>
      <c r="B37" s="10" t="s">
        <v>114</v>
      </c>
    </row>
    <row r="38" spans="1:2">
      <c r="A38" s="9" t="s">
        <v>29</v>
      </c>
      <c r="B38" s="10" t="s">
        <v>115</v>
      </c>
    </row>
    <row r="39" spans="1:2">
      <c r="A39" s="9" t="s">
        <v>30</v>
      </c>
      <c r="B39" s="10" t="s">
        <v>114</v>
      </c>
    </row>
    <row r="40" spans="1:2">
      <c r="A40" s="9" t="s">
        <v>31</v>
      </c>
      <c r="B40" s="10" t="s">
        <v>114</v>
      </c>
    </row>
    <row r="41" spans="1:2">
      <c r="A41" s="9" t="s">
        <v>32</v>
      </c>
      <c r="B41" s="10" t="s">
        <v>114</v>
      </c>
    </row>
    <row r="42" spans="1:2">
      <c r="A42" s="9" t="s">
        <v>33</v>
      </c>
      <c r="B42" s="10" t="s">
        <v>114</v>
      </c>
    </row>
    <row r="43" spans="1:2">
      <c r="A43" s="9" t="s">
        <v>34</v>
      </c>
      <c r="B43" s="10" t="s">
        <v>115</v>
      </c>
    </row>
    <row r="44" spans="1:2">
      <c r="A44" s="9" t="s">
        <v>35</v>
      </c>
      <c r="B44" s="10" t="s">
        <v>115</v>
      </c>
    </row>
    <row r="45" spans="1:2">
      <c r="A45" s="9" t="s">
        <v>36</v>
      </c>
      <c r="B45" s="10" t="s">
        <v>114</v>
      </c>
    </row>
    <row r="46" spans="1:2">
      <c r="A46" s="9" t="s">
        <v>37</v>
      </c>
      <c r="B46" s="10" t="s">
        <v>115</v>
      </c>
    </row>
    <row r="47" spans="1:2">
      <c r="A47" s="9" t="s">
        <v>38</v>
      </c>
      <c r="B47" s="10" t="s">
        <v>114</v>
      </c>
    </row>
    <row r="48" spans="1:2">
      <c r="A48" s="9" t="s">
        <v>39</v>
      </c>
      <c r="B48" s="10" t="s">
        <v>115</v>
      </c>
    </row>
    <row r="49" spans="1:3">
      <c r="A49" s="9" t="s">
        <v>40</v>
      </c>
      <c r="B49" s="10" t="s">
        <v>114</v>
      </c>
    </row>
    <row r="50" spans="1:3">
      <c r="A50" s="9" t="s">
        <v>41</v>
      </c>
      <c r="B50" s="10" t="s">
        <v>115</v>
      </c>
    </row>
    <row r="51" spans="1:3">
      <c r="A51" s="9" t="s">
        <v>42</v>
      </c>
      <c r="B51" s="10" t="s">
        <v>114</v>
      </c>
    </row>
    <row r="52" spans="1:3">
      <c r="A52" s="9" t="s">
        <v>43</v>
      </c>
      <c r="B52" s="10" t="s">
        <v>114</v>
      </c>
    </row>
    <row r="53" spans="1:3">
      <c r="A53" s="9" t="s">
        <v>44</v>
      </c>
      <c r="B53" s="10" t="s">
        <v>114</v>
      </c>
    </row>
    <row r="54" spans="1:3">
      <c r="A54" s="9" t="s">
        <v>45</v>
      </c>
      <c r="B54" s="10" t="s">
        <v>114</v>
      </c>
    </row>
    <row r="55" spans="1:3">
      <c r="A55" s="9" t="s">
        <v>46</v>
      </c>
      <c r="B55" s="10" t="s">
        <v>114</v>
      </c>
    </row>
    <row r="56" spans="1:3">
      <c r="A56" s="9" t="s">
        <v>47</v>
      </c>
      <c r="B56" s="10" t="s">
        <v>114</v>
      </c>
    </row>
    <row r="57" spans="1:3">
      <c r="A57" s="9" t="s">
        <v>48</v>
      </c>
      <c r="B57" s="10" t="s">
        <v>115</v>
      </c>
    </row>
    <row r="58" spans="1:3">
      <c r="A58" s="9" t="s">
        <v>49</v>
      </c>
      <c r="B58" s="10" t="s">
        <v>114</v>
      </c>
    </row>
    <row r="59" spans="1:3">
      <c r="A59" s="9" t="s">
        <v>50</v>
      </c>
      <c r="B59" s="10" t="s">
        <v>115</v>
      </c>
    </row>
    <row r="60" spans="1:3">
      <c r="A60" s="9" t="s">
        <v>51</v>
      </c>
      <c r="B60" s="10" t="s">
        <v>115</v>
      </c>
    </row>
    <row r="61" spans="1:3">
      <c r="A61" s="9" t="s">
        <v>52</v>
      </c>
      <c r="B61" s="10" t="s">
        <v>114</v>
      </c>
    </row>
    <row r="62" spans="1:3">
      <c r="A62" s="9" t="s">
        <v>53</v>
      </c>
      <c r="B62" s="10" t="s">
        <v>114</v>
      </c>
    </row>
    <row r="63" spans="1:3" s="5" customFormat="1">
      <c r="A63" s="4"/>
      <c r="B63" s="4"/>
    </row>
    <row r="64" spans="1:3" s="5" customFormat="1">
      <c r="A64" s="11" t="s">
        <v>117</v>
      </c>
      <c r="B64" s="14"/>
      <c r="C64" s="12"/>
    </row>
    <row r="65" spans="1:3" s="5" customFormat="1" ht="26.4">
      <c r="A65" s="11" t="s">
        <v>118</v>
      </c>
      <c r="B65" s="14"/>
      <c r="C65" s="12"/>
    </row>
    <row r="66" spans="1:3" s="5" customFormat="1">
      <c r="B66" s="4"/>
    </row>
    <row r="67" spans="1:3" s="5" customFormat="1">
      <c r="A67" s="52" t="s">
        <v>72</v>
      </c>
      <c r="B67" s="4"/>
    </row>
    <row r="68" spans="1:3" s="5" customFormat="1">
      <c r="A68" s="13"/>
      <c r="B68" s="4"/>
    </row>
    <row r="69" spans="1:3" s="5" customFormat="1">
      <c r="A69" s="4"/>
      <c r="B69" s="4"/>
    </row>
    <row r="70" spans="1:3" s="5" customFormat="1">
      <c r="A70" s="4"/>
      <c r="B70" s="4"/>
    </row>
    <row r="71" spans="1:3" s="5" customFormat="1">
      <c r="A71" s="4"/>
      <c r="B71" s="4"/>
    </row>
    <row r="72" spans="1:3" s="5" customFormat="1">
      <c r="A72" s="4"/>
      <c r="B72" s="4"/>
    </row>
    <row r="73" spans="1:3" s="5" customFormat="1">
      <c r="A73" s="4"/>
      <c r="B73" s="4"/>
    </row>
    <row r="74" spans="1:3" s="5" customFormat="1">
      <c r="A74" s="4"/>
      <c r="B74" s="4"/>
    </row>
    <row r="75" spans="1:3" s="5" customFormat="1">
      <c r="A75" s="4"/>
      <c r="B75" s="4"/>
    </row>
    <row r="76" spans="1:3" s="5" customFormat="1">
      <c r="A76" s="4"/>
      <c r="B76" s="4"/>
    </row>
    <row r="77" spans="1:3" s="5" customFormat="1">
      <c r="A77" s="4"/>
      <c r="B77" s="4"/>
    </row>
    <row r="78" spans="1:3" s="5" customFormat="1">
      <c r="A78" s="4"/>
      <c r="B78" s="4"/>
    </row>
    <row r="79" spans="1:3" s="5" customFormat="1">
      <c r="A79" s="4"/>
      <c r="B79" s="4"/>
    </row>
    <row r="80" spans="1:3" s="5" customFormat="1">
      <c r="A80" s="4"/>
      <c r="B80" s="4"/>
    </row>
    <row r="81" spans="1:2" s="5" customFormat="1">
      <c r="A81" s="4"/>
      <c r="B81" s="4"/>
    </row>
    <row r="82" spans="1:2" s="5" customFormat="1">
      <c r="A82" s="4"/>
      <c r="B82" s="4"/>
    </row>
    <row r="83" spans="1:2" s="5" customFormat="1">
      <c r="A83" s="4"/>
      <c r="B83" s="4"/>
    </row>
    <row r="84" spans="1:2" s="5" customFormat="1">
      <c r="A84" s="4"/>
      <c r="B84" s="4"/>
    </row>
    <row r="85" spans="1:2" s="5" customFormat="1">
      <c r="A85" s="4"/>
      <c r="B85" s="4"/>
    </row>
    <row r="86" spans="1:2" s="5" customFormat="1">
      <c r="A86" s="4"/>
      <c r="B86" s="4"/>
    </row>
    <row r="87" spans="1:2" s="5" customFormat="1">
      <c r="A87" s="4"/>
      <c r="B87" s="4"/>
    </row>
    <row r="88" spans="1:2" s="5" customFormat="1">
      <c r="A88" s="4"/>
      <c r="B88" s="4"/>
    </row>
    <row r="89" spans="1:2" s="5" customFormat="1">
      <c r="A89" s="4"/>
      <c r="B89" s="4"/>
    </row>
    <row r="90" spans="1:2" s="5" customFormat="1">
      <c r="A90" s="4"/>
      <c r="B90" s="4"/>
    </row>
    <row r="91" spans="1:2" s="5" customFormat="1">
      <c r="A91" s="4"/>
      <c r="B91" s="4"/>
    </row>
    <row r="92" spans="1:2" s="5" customFormat="1">
      <c r="A92" s="4"/>
      <c r="B92" s="4"/>
    </row>
    <row r="93" spans="1:2" s="5" customFormat="1">
      <c r="A93" s="4"/>
      <c r="B93" s="4"/>
    </row>
    <row r="94" spans="1:2" s="5" customFormat="1">
      <c r="A94" s="4"/>
      <c r="B94" s="4"/>
    </row>
    <row r="95" spans="1:2" s="5" customFormat="1">
      <c r="A95" s="4"/>
      <c r="B95" s="4"/>
    </row>
    <row r="96" spans="1:2" s="5" customFormat="1">
      <c r="A96" s="4"/>
      <c r="B96" s="4"/>
    </row>
    <row r="97" spans="1:2" s="5" customFormat="1">
      <c r="A97" s="4"/>
      <c r="B97" s="4"/>
    </row>
    <row r="98" spans="1:2" s="5" customFormat="1">
      <c r="A98" s="4"/>
      <c r="B98" s="4"/>
    </row>
    <row r="99" spans="1:2" s="5" customFormat="1">
      <c r="A99" s="4"/>
      <c r="B99" s="4"/>
    </row>
    <row r="100" spans="1:2" s="5" customFormat="1">
      <c r="A100" s="4"/>
      <c r="B100" s="4"/>
    </row>
    <row r="101" spans="1:2" s="5" customFormat="1">
      <c r="A101" s="4"/>
      <c r="B101" s="4"/>
    </row>
    <row r="102" spans="1:2" s="5" customFormat="1">
      <c r="A102" s="4"/>
      <c r="B102" s="4"/>
    </row>
    <row r="103" spans="1:2" s="5" customFormat="1">
      <c r="A103" s="4"/>
      <c r="B103" s="4"/>
    </row>
    <row r="104" spans="1:2" s="5" customFormat="1">
      <c r="A104" s="4"/>
      <c r="B104" s="4"/>
    </row>
    <row r="105" spans="1:2" s="5" customFormat="1">
      <c r="A105" s="4"/>
      <c r="B105" s="4"/>
    </row>
    <row r="106" spans="1:2" s="5" customFormat="1">
      <c r="A106" s="4"/>
      <c r="B106" s="4"/>
    </row>
    <row r="107" spans="1:2" s="5" customFormat="1">
      <c r="A107" s="4"/>
      <c r="B107" s="4"/>
    </row>
    <row r="108" spans="1:2" s="5" customFormat="1">
      <c r="A108" s="4"/>
      <c r="B108" s="4"/>
    </row>
    <row r="109" spans="1:2" s="5" customFormat="1">
      <c r="A109" s="4"/>
      <c r="B109" s="4"/>
    </row>
    <row r="110" spans="1:2" s="5" customFormat="1">
      <c r="A110" s="4"/>
      <c r="B110" s="4"/>
    </row>
    <row r="111" spans="1:2" s="5" customFormat="1">
      <c r="A111" s="4"/>
      <c r="B111" s="4"/>
    </row>
    <row r="112" spans="1:2" s="5" customFormat="1">
      <c r="A112" s="4"/>
      <c r="B112" s="4"/>
    </row>
    <row r="113" spans="1:2" s="5" customFormat="1">
      <c r="A113" s="4"/>
      <c r="B113" s="4"/>
    </row>
    <row r="114" spans="1:2" s="5" customFormat="1">
      <c r="A114" s="4"/>
      <c r="B114" s="4"/>
    </row>
    <row r="115" spans="1:2" s="5" customFormat="1">
      <c r="A115" s="4"/>
      <c r="B115" s="4"/>
    </row>
    <row r="116" spans="1:2" s="5" customFormat="1">
      <c r="A116" s="4"/>
      <c r="B116" s="4"/>
    </row>
    <row r="117" spans="1:2" s="5" customFormat="1">
      <c r="A117" s="4"/>
      <c r="B117" s="4"/>
    </row>
    <row r="118" spans="1:2" s="5" customFormat="1">
      <c r="A118" s="4"/>
      <c r="B118" s="4"/>
    </row>
    <row r="119" spans="1:2" s="5" customFormat="1">
      <c r="A119" s="4"/>
      <c r="B119" s="4"/>
    </row>
    <row r="120" spans="1:2" s="5" customFormat="1">
      <c r="A120" s="4"/>
      <c r="B120" s="4"/>
    </row>
    <row r="121" spans="1:2" s="5" customFormat="1">
      <c r="A121" s="4"/>
      <c r="B121" s="4"/>
    </row>
    <row r="122" spans="1:2" s="5" customFormat="1">
      <c r="A122" s="4"/>
      <c r="B122" s="4"/>
    </row>
    <row r="123" spans="1:2" s="5" customFormat="1">
      <c r="A123" s="4"/>
      <c r="B123" s="4"/>
    </row>
    <row r="124" spans="1:2" s="5" customFormat="1">
      <c r="A124" s="4"/>
      <c r="B124" s="4"/>
    </row>
    <row r="125" spans="1:2" s="5" customFormat="1">
      <c r="A125" s="4"/>
      <c r="B125" s="4"/>
    </row>
    <row r="126" spans="1:2" s="5" customFormat="1">
      <c r="A126" s="4"/>
      <c r="B126" s="4"/>
    </row>
    <row r="127" spans="1:2" s="5" customFormat="1">
      <c r="A127" s="4"/>
      <c r="B127" s="4"/>
    </row>
    <row r="128" spans="1:2" s="5" customFormat="1">
      <c r="A128" s="4"/>
      <c r="B128" s="4"/>
    </row>
    <row r="129" spans="1:2" s="5" customFormat="1">
      <c r="A129" s="4"/>
      <c r="B129" s="4"/>
    </row>
    <row r="130" spans="1:2" s="5" customFormat="1">
      <c r="A130" s="4"/>
      <c r="B130" s="4"/>
    </row>
    <row r="131" spans="1:2" s="5" customFormat="1">
      <c r="A131" s="4"/>
      <c r="B131" s="4"/>
    </row>
    <row r="132" spans="1:2" s="5" customFormat="1">
      <c r="A132" s="4"/>
      <c r="B132" s="4"/>
    </row>
    <row r="133" spans="1:2" s="5" customFormat="1">
      <c r="A133" s="4"/>
      <c r="B133" s="4"/>
    </row>
    <row r="134" spans="1:2" s="5" customFormat="1">
      <c r="A134" s="4"/>
      <c r="B134" s="4"/>
    </row>
    <row r="135" spans="1:2" s="5" customFormat="1">
      <c r="A135" s="4"/>
      <c r="B135" s="4"/>
    </row>
    <row r="136" spans="1:2" s="5" customFormat="1">
      <c r="A136" s="4"/>
      <c r="B136" s="4"/>
    </row>
    <row r="137" spans="1:2" s="5" customFormat="1">
      <c r="A137" s="4"/>
      <c r="B137" s="4"/>
    </row>
    <row r="138" spans="1:2" s="5" customFormat="1">
      <c r="A138" s="4"/>
      <c r="B138" s="4"/>
    </row>
    <row r="139" spans="1:2" s="5" customFormat="1">
      <c r="A139" s="4"/>
      <c r="B139" s="4"/>
    </row>
    <row r="140" spans="1:2" s="5" customFormat="1">
      <c r="A140" s="4"/>
      <c r="B140" s="4"/>
    </row>
    <row r="141" spans="1:2" s="5" customFormat="1">
      <c r="A141" s="4"/>
      <c r="B141" s="4"/>
    </row>
    <row r="142" spans="1:2" s="5" customFormat="1">
      <c r="A142" s="4"/>
      <c r="B142" s="4"/>
    </row>
    <row r="143" spans="1:2" s="5" customFormat="1">
      <c r="A143" s="4"/>
      <c r="B143" s="4"/>
    </row>
    <row r="144" spans="1:2" s="5" customFormat="1">
      <c r="A144" s="4"/>
      <c r="B144" s="4"/>
    </row>
    <row r="145" spans="1:2" s="5" customFormat="1">
      <c r="A145" s="4"/>
      <c r="B145" s="4"/>
    </row>
    <row r="146" spans="1:2" s="5" customFormat="1">
      <c r="A146" s="4"/>
      <c r="B146" s="4"/>
    </row>
    <row r="147" spans="1:2" s="5" customFormat="1">
      <c r="A147" s="4"/>
      <c r="B147" s="4"/>
    </row>
    <row r="148" spans="1:2" s="5" customFormat="1">
      <c r="A148" s="4"/>
      <c r="B148" s="4"/>
    </row>
    <row r="149" spans="1:2" s="5" customFormat="1">
      <c r="A149" s="4"/>
      <c r="B149" s="4"/>
    </row>
    <row r="150" spans="1:2" s="5" customFormat="1">
      <c r="A150" s="4"/>
      <c r="B150" s="4"/>
    </row>
    <row r="151" spans="1:2" s="5" customFormat="1">
      <c r="A151" s="4"/>
      <c r="B151" s="4"/>
    </row>
    <row r="152" spans="1:2" s="5" customFormat="1">
      <c r="A152" s="4"/>
      <c r="B152" s="4"/>
    </row>
    <row r="153" spans="1:2" s="5" customFormat="1">
      <c r="A153" s="4"/>
      <c r="B153" s="4"/>
    </row>
    <row r="154" spans="1:2" s="5" customFormat="1">
      <c r="A154" s="4"/>
      <c r="B154" s="4"/>
    </row>
    <row r="155" spans="1:2" s="5" customFormat="1">
      <c r="A155" s="4"/>
      <c r="B155" s="4"/>
    </row>
    <row r="156" spans="1:2" s="5" customFormat="1">
      <c r="A156" s="4"/>
      <c r="B156" s="4"/>
    </row>
    <row r="157" spans="1:2" s="5" customFormat="1">
      <c r="A157" s="4"/>
      <c r="B157" s="4"/>
    </row>
    <row r="158" spans="1:2" s="5" customFormat="1">
      <c r="A158" s="4"/>
      <c r="B158" s="4"/>
    </row>
    <row r="159" spans="1:2" s="5" customFormat="1">
      <c r="A159" s="4"/>
      <c r="B159" s="4"/>
    </row>
    <row r="160" spans="1:2" s="5" customFormat="1">
      <c r="A160" s="4"/>
      <c r="B160" s="4"/>
    </row>
    <row r="161" spans="1:2" s="5" customFormat="1">
      <c r="A161" s="4"/>
      <c r="B161" s="4"/>
    </row>
    <row r="162" spans="1:2" s="5" customFormat="1">
      <c r="A162" s="4"/>
      <c r="B162" s="4"/>
    </row>
    <row r="163" spans="1:2" s="5" customFormat="1">
      <c r="A163" s="4"/>
      <c r="B163" s="4"/>
    </row>
    <row r="164" spans="1:2" s="5" customFormat="1">
      <c r="A164" s="4"/>
      <c r="B164" s="4"/>
    </row>
    <row r="165" spans="1:2" s="5" customFormat="1">
      <c r="A165" s="4"/>
      <c r="B165" s="4"/>
    </row>
    <row r="166" spans="1:2" s="5" customFormat="1">
      <c r="A166" s="4"/>
      <c r="B166" s="4"/>
    </row>
    <row r="167" spans="1:2" s="5" customFormat="1">
      <c r="A167" s="4"/>
      <c r="B167" s="4"/>
    </row>
    <row r="168" spans="1:2" s="5" customFormat="1">
      <c r="A168" s="4"/>
      <c r="B168" s="4"/>
    </row>
    <row r="169" spans="1:2" s="5" customFormat="1">
      <c r="A169" s="4"/>
      <c r="B169" s="4"/>
    </row>
    <row r="170" spans="1:2" s="5" customFormat="1">
      <c r="A170" s="4"/>
      <c r="B170" s="4"/>
    </row>
    <row r="171" spans="1:2" s="5" customFormat="1">
      <c r="A171" s="4"/>
      <c r="B171" s="4"/>
    </row>
    <row r="172" spans="1:2" s="5" customFormat="1">
      <c r="A172" s="4"/>
      <c r="B172" s="4"/>
    </row>
    <row r="173" spans="1:2" s="5" customFormat="1">
      <c r="A173" s="4"/>
      <c r="B173" s="4"/>
    </row>
    <row r="174" spans="1:2" s="5" customFormat="1">
      <c r="A174" s="4"/>
      <c r="B174" s="4"/>
    </row>
    <row r="175" spans="1:2" s="5" customFormat="1">
      <c r="A175" s="4"/>
      <c r="B175" s="4"/>
    </row>
    <row r="176" spans="1:2" s="5" customFormat="1">
      <c r="A176" s="4"/>
      <c r="B176" s="4"/>
    </row>
    <row r="177" spans="1:2" s="5" customFormat="1">
      <c r="A177" s="4"/>
      <c r="B177" s="4"/>
    </row>
    <row r="178" spans="1:2" s="5" customFormat="1">
      <c r="A178" s="4"/>
      <c r="B178" s="4"/>
    </row>
    <row r="179" spans="1:2" s="5" customFormat="1">
      <c r="A179" s="4"/>
      <c r="B179" s="4"/>
    </row>
    <row r="180" spans="1:2" s="5" customFormat="1">
      <c r="A180" s="4"/>
      <c r="B180" s="4"/>
    </row>
    <row r="181" spans="1:2" s="5" customFormat="1">
      <c r="A181" s="4"/>
      <c r="B181" s="4"/>
    </row>
    <row r="182" spans="1:2" s="5" customFormat="1">
      <c r="A182" s="4"/>
      <c r="B182" s="4"/>
    </row>
    <row r="183" spans="1:2" s="5" customFormat="1">
      <c r="A183" s="4"/>
      <c r="B183" s="4"/>
    </row>
    <row r="184" spans="1:2" s="5" customFormat="1">
      <c r="A184" s="4"/>
      <c r="B184" s="4"/>
    </row>
    <row r="185" spans="1:2" s="5" customFormat="1">
      <c r="A185" s="4"/>
      <c r="B185" s="4"/>
    </row>
    <row r="186" spans="1:2" s="5" customFormat="1">
      <c r="A186" s="4"/>
      <c r="B186" s="4"/>
    </row>
    <row r="187" spans="1:2" s="5" customFormat="1">
      <c r="A187" s="4"/>
      <c r="B187" s="4"/>
    </row>
    <row r="188" spans="1:2" s="5" customFormat="1">
      <c r="A188" s="4"/>
      <c r="B188" s="4"/>
    </row>
    <row r="189" spans="1:2" s="5" customFormat="1">
      <c r="A189" s="4"/>
      <c r="B189" s="4"/>
    </row>
    <row r="190" spans="1:2" s="5" customFormat="1">
      <c r="A190" s="4"/>
      <c r="B190" s="4"/>
    </row>
    <row r="191" spans="1:2" s="5" customFormat="1">
      <c r="A191" s="4"/>
      <c r="B191" s="4"/>
    </row>
    <row r="192" spans="1:2" s="5" customFormat="1">
      <c r="A192" s="4"/>
      <c r="B192" s="4"/>
    </row>
    <row r="193" spans="1:2" s="5" customFormat="1">
      <c r="A193" s="4"/>
      <c r="B193" s="4"/>
    </row>
    <row r="194" spans="1:2" s="5" customFormat="1">
      <c r="A194" s="4"/>
      <c r="B194" s="4"/>
    </row>
    <row r="195" spans="1:2" s="5" customFormat="1">
      <c r="A195" s="4"/>
      <c r="B195" s="4"/>
    </row>
    <row r="196" spans="1:2" s="5" customFormat="1">
      <c r="A196" s="4"/>
      <c r="B196" s="4"/>
    </row>
    <row r="197" spans="1:2" s="5" customFormat="1">
      <c r="A197" s="4"/>
      <c r="B197" s="4"/>
    </row>
    <row r="198" spans="1:2" s="5" customFormat="1">
      <c r="A198" s="4"/>
      <c r="B198" s="4"/>
    </row>
    <row r="199" spans="1:2" s="5" customFormat="1">
      <c r="A199" s="4"/>
      <c r="B199" s="4"/>
    </row>
    <row r="200" spans="1:2" s="5" customFormat="1">
      <c r="A200" s="4"/>
      <c r="B200" s="4"/>
    </row>
    <row r="201" spans="1:2" s="5" customFormat="1">
      <c r="A201" s="4"/>
      <c r="B201" s="4"/>
    </row>
    <row r="202" spans="1:2" s="5" customFormat="1">
      <c r="A202" s="4"/>
      <c r="B202" s="4"/>
    </row>
    <row r="203" spans="1:2" s="5" customFormat="1">
      <c r="A203" s="4"/>
      <c r="B203" s="4"/>
    </row>
    <row r="204" spans="1:2" s="5" customFormat="1">
      <c r="A204" s="4"/>
      <c r="B204" s="4"/>
    </row>
    <row r="205" spans="1:2" s="5" customFormat="1">
      <c r="A205" s="4"/>
      <c r="B205" s="4"/>
    </row>
    <row r="206" spans="1:2" s="5" customFormat="1">
      <c r="A206" s="4"/>
      <c r="B206" s="4"/>
    </row>
    <row r="207" spans="1:2" s="5" customFormat="1">
      <c r="A207" s="4"/>
      <c r="B207" s="4"/>
    </row>
    <row r="208" spans="1:2" s="5" customFormat="1">
      <c r="A208" s="4"/>
      <c r="B208" s="4"/>
    </row>
    <row r="209" spans="1:2" s="5" customFormat="1">
      <c r="A209" s="4"/>
      <c r="B209" s="4"/>
    </row>
    <row r="210" spans="1:2" s="5" customFormat="1">
      <c r="A210" s="4"/>
      <c r="B210" s="4"/>
    </row>
    <row r="211" spans="1:2" s="5" customFormat="1">
      <c r="A211" s="4"/>
      <c r="B211" s="4"/>
    </row>
    <row r="212" spans="1:2" s="5" customFormat="1">
      <c r="A212" s="4"/>
      <c r="B212" s="4"/>
    </row>
    <row r="213" spans="1:2" s="5" customFormat="1">
      <c r="A213" s="4"/>
      <c r="B213" s="4"/>
    </row>
    <row r="214" spans="1:2" s="5" customFormat="1">
      <c r="A214" s="4"/>
      <c r="B214" s="4"/>
    </row>
    <row r="215" spans="1:2" s="5" customFormat="1">
      <c r="A215" s="4"/>
      <c r="B215" s="4"/>
    </row>
    <row r="216" spans="1:2" s="5" customFormat="1">
      <c r="A216" s="4"/>
      <c r="B216" s="4"/>
    </row>
    <row r="217" spans="1:2" s="5" customFormat="1">
      <c r="A217" s="4"/>
      <c r="B217" s="4"/>
    </row>
    <row r="218" spans="1:2" s="5" customFormat="1">
      <c r="A218" s="4"/>
      <c r="B218" s="4"/>
    </row>
    <row r="219" spans="1:2" s="5" customFormat="1">
      <c r="A219" s="4"/>
      <c r="B219" s="4"/>
    </row>
    <row r="220" spans="1:2" s="5" customFormat="1">
      <c r="A220" s="4"/>
      <c r="B220" s="4"/>
    </row>
    <row r="221" spans="1:2" s="5" customFormat="1">
      <c r="A221" s="4"/>
      <c r="B221" s="4"/>
    </row>
    <row r="222" spans="1:2" s="5" customFormat="1">
      <c r="A222" s="4"/>
      <c r="B222" s="4"/>
    </row>
    <row r="223" spans="1:2" s="5" customFormat="1">
      <c r="A223" s="4"/>
      <c r="B223" s="4"/>
    </row>
    <row r="224" spans="1:2" s="5" customFormat="1">
      <c r="A224" s="4"/>
      <c r="B224" s="4"/>
    </row>
    <row r="225" spans="1:2" s="5" customFormat="1">
      <c r="A225" s="4"/>
      <c r="B225" s="4"/>
    </row>
    <row r="226" spans="1:2" s="5" customFormat="1">
      <c r="A226" s="4"/>
      <c r="B226" s="4"/>
    </row>
    <row r="227" spans="1:2" s="5" customFormat="1">
      <c r="A227" s="4"/>
      <c r="B227" s="4"/>
    </row>
    <row r="228" spans="1:2" s="5" customFormat="1">
      <c r="A228" s="4"/>
      <c r="B228" s="4"/>
    </row>
    <row r="229" spans="1:2" s="5" customFormat="1">
      <c r="A229" s="4"/>
      <c r="B229" s="4"/>
    </row>
    <row r="230" spans="1:2" s="5" customFormat="1">
      <c r="A230" s="4"/>
      <c r="B230" s="4"/>
    </row>
    <row r="231" spans="1:2" s="5" customFormat="1">
      <c r="A231" s="4"/>
      <c r="B231" s="4"/>
    </row>
    <row r="232" spans="1:2" s="5" customFormat="1">
      <c r="A232" s="4"/>
      <c r="B232" s="4"/>
    </row>
    <row r="233" spans="1:2" s="5" customFormat="1">
      <c r="A233" s="4"/>
      <c r="B233" s="4"/>
    </row>
    <row r="234" spans="1:2" s="5" customFormat="1">
      <c r="A234" s="4"/>
      <c r="B234" s="4"/>
    </row>
    <row r="235" spans="1:2" s="5" customFormat="1">
      <c r="A235" s="4"/>
      <c r="B235" s="4"/>
    </row>
    <row r="236" spans="1:2" s="5" customFormat="1">
      <c r="A236" s="4"/>
      <c r="B236" s="4"/>
    </row>
    <row r="237" spans="1:2" s="5" customFormat="1">
      <c r="A237" s="4"/>
      <c r="B237" s="4"/>
    </row>
    <row r="238" spans="1:2" s="5" customFormat="1">
      <c r="A238" s="4"/>
      <c r="B238" s="4"/>
    </row>
    <row r="239" spans="1:2" s="5" customFormat="1">
      <c r="A239" s="4"/>
      <c r="B239" s="4"/>
    </row>
    <row r="240" spans="1:2" s="5" customFormat="1">
      <c r="A240" s="4"/>
      <c r="B240" s="4"/>
    </row>
    <row r="241" spans="1:2" s="5" customFormat="1">
      <c r="A241" s="4"/>
      <c r="B241" s="4"/>
    </row>
    <row r="242" spans="1:2" s="5" customFormat="1">
      <c r="A242" s="4"/>
      <c r="B242" s="4"/>
    </row>
    <row r="243" spans="1:2" s="5" customFormat="1">
      <c r="A243" s="4"/>
      <c r="B243" s="4"/>
    </row>
    <row r="244" spans="1:2" s="5" customFormat="1">
      <c r="A244" s="4"/>
      <c r="B244" s="4"/>
    </row>
    <row r="245" spans="1:2" s="5" customFormat="1">
      <c r="A245" s="4"/>
      <c r="B245" s="4"/>
    </row>
    <row r="246" spans="1:2" s="5" customFormat="1">
      <c r="A246" s="4"/>
      <c r="B246" s="4"/>
    </row>
    <row r="247" spans="1:2" s="5" customFormat="1">
      <c r="A247" s="4"/>
      <c r="B247" s="4"/>
    </row>
    <row r="248" spans="1:2" s="5" customFormat="1">
      <c r="A248" s="4"/>
      <c r="B248" s="4"/>
    </row>
    <row r="249" spans="1:2" s="5" customFormat="1">
      <c r="A249" s="4"/>
      <c r="B249" s="4"/>
    </row>
    <row r="250" spans="1:2" s="5" customFormat="1">
      <c r="A250" s="4"/>
      <c r="B250" s="4"/>
    </row>
    <row r="251" spans="1:2" s="5" customFormat="1">
      <c r="A251" s="4"/>
      <c r="B251" s="4"/>
    </row>
    <row r="252" spans="1:2" s="5" customFormat="1">
      <c r="A252" s="4"/>
      <c r="B252" s="4"/>
    </row>
    <row r="253" spans="1:2" s="5" customFormat="1">
      <c r="A253" s="4"/>
      <c r="B253" s="4"/>
    </row>
    <row r="254" spans="1:2" s="5" customFormat="1">
      <c r="A254" s="4"/>
      <c r="B254" s="4"/>
    </row>
    <row r="255" spans="1:2" s="5" customFormat="1">
      <c r="A255" s="4"/>
      <c r="B255" s="4"/>
    </row>
    <row r="256" spans="1:2" s="5" customFormat="1">
      <c r="A256" s="4"/>
      <c r="B256" s="4"/>
    </row>
    <row r="257" spans="1:2" s="5" customFormat="1">
      <c r="A257" s="4"/>
      <c r="B257" s="4"/>
    </row>
    <row r="258" spans="1:2" s="5" customFormat="1">
      <c r="A258" s="4"/>
      <c r="B258" s="4"/>
    </row>
    <row r="259" spans="1:2" s="5" customFormat="1">
      <c r="A259" s="4"/>
      <c r="B259" s="4"/>
    </row>
    <row r="260" spans="1:2" s="5" customFormat="1">
      <c r="A260" s="4"/>
      <c r="B260" s="4"/>
    </row>
    <row r="261" spans="1:2" s="5" customFormat="1">
      <c r="A261" s="4"/>
      <c r="B261" s="4"/>
    </row>
    <row r="262" spans="1:2" s="5" customFormat="1">
      <c r="A262" s="4"/>
      <c r="B262" s="4"/>
    </row>
    <row r="263" spans="1:2" s="5" customFormat="1">
      <c r="A263" s="4"/>
      <c r="B263" s="4"/>
    </row>
    <row r="264" spans="1:2" s="5" customFormat="1">
      <c r="A264" s="4"/>
      <c r="B264" s="4"/>
    </row>
    <row r="265" spans="1:2" s="5" customFormat="1">
      <c r="A265" s="4"/>
      <c r="B265" s="4"/>
    </row>
    <row r="266" spans="1:2" s="5" customFormat="1">
      <c r="A266" s="4"/>
      <c r="B266" s="4"/>
    </row>
    <row r="267" spans="1:2" s="5" customFormat="1">
      <c r="A267" s="4"/>
      <c r="B267" s="4"/>
    </row>
    <row r="268" spans="1:2" s="5" customFormat="1">
      <c r="A268" s="4"/>
      <c r="B268" s="4"/>
    </row>
    <row r="269" spans="1:2" s="5" customFormat="1">
      <c r="A269" s="4"/>
      <c r="B269" s="4"/>
    </row>
    <row r="270" spans="1:2" s="5" customFormat="1">
      <c r="A270" s="4"/>
      <c r="B270" s="4"/>
    </row>
    <row r="271" spans="1:2" s="5" customFormat="1">
      <c r="A271" s="4"/>
      <c r="B271" s="4"/>
    </row>
    <row r="272" spans="1:2" s="5" customFormat="1">
      <c r="A272" s="4"/>
      <c r="B272" s="4"/>
    </row>
    <row r="273" spans="1:2" s="5" customFormat="1">
      <c r="A273" s="4"/>
      <c r="B273" s="4"/>
    </row>
    <row r="274" spans="1:2" s="5" customFormat="1">
      <c r="A274" s="4"/>
      <c r="B274" s="4"/>
    </row>
    <row r="275" spans="1:2" s="5" customFormat="1">
      <c r="A275" s="4"/>
      <c r="B275" s="4"/>
    </row>
    <row r="276" spans="1:2" s="5" customFormat="1">
      <c r="A276" s="4"/>
      <c r="B276" s="4"/>
    </row>
    <row r="277" spans="1:2" s="5" customFormat="1">
      <c r="A277" s="4"/>
      <c r="B277" s="4"/>
    </row>
    <row r="278" spans="1:2" s="5" customFormat="1">
      <c r="A278" s="4"/>
      <c r="B278" s="4"/>
    </row>
    <row r="279" spans="1:2" s="5" customFormat="1">
      <c r="A279" s="4"/>
      <c r="B279" s="4"/>
    </row>
    <row r="280" spans="1:2" s="5" customFormat="1">
      <c r="A280" s="4"/>
      <c r="B280" s="4"/>
    </row>
    <row r="281" spans="1:2" s="5" customFormat="1">
      <c r="A281" s="4"/>
      <c r="B281" s="4"/>
    </row>
    <row r="282" spans="1:2" s="5" customFormat="1">
      <c r="A282" s="4"/>
      <c r="B282" s="4"/>
    </row>
    <row r="283" spans="1:2" s="5" customFormat="1">
      <c r="A283" s="4"/>
      <c r="B283" s="4"/>
    </row>
    <row r="284" spans="1:2" s="5" customFormat="1">
      <c r="A284" s="4"/>
      <c r="B284" s="4"/>
    </row>
    <row r="285" spans="1:2" s="5" customFormat="1">
      <c r="A285" s="4"/>
      <c r="B285" s="4"/>
    </row>
    <row r="286" spans="1:2" s="5" customFormat="1">
      <c r="A286" s="4"/>
      <c r="B286" s="4"/>
    </row>
    <row r="287" spans="1:2" s="5" customFormat="1">
      <c r="A287" s="4"/>
      <c r="B287" s="4"/>
    </row>
    <row r="288" spans="1:2" s="5" customFormat="1">
      <c r="A288" s="4"/>
      <c r="B288" s="4"/>
    </row>
    <row r="289" spans="1:2" s="5" customFormat="1">
      <c r="A289" s="4"/>
      <c r="B289" s="4"/>
    </row>
    <row r="290" spans="1:2" s="5" customFormat="1">
      <c r="A290" s="4"/>
      <c r="B290" s="4"/>
    </row>
    <row r="291" spans="1:2" s="5" customFormat="1">
      <c r="A291" s="4"/>
      <c r="B291" s="4"/>
    </row>
    <row r="292" spans="1:2" s="5" customFormat="1">
      <c r="A292" s="4"/>
      <c r="B292" s="4"/>
    </row>
    <row r="293" spans="1:2" s="5" customFormat="1">
      <c r="A293" s="4"/>
      <c r="B293" s="4"/>
    </row>
    <row r="294" spans="1:2" s="5" customFormat="1">
      <c r="A294" s="4"/>
      <c r="B294" s="4"/>
    </row>
    <row r="295" spans="1:2" s="5" customFormat="1">
      <c r="A295" s="4"/>
      <c r="B295" s="4"/>
    </row>
    <row r="296" spans="1:2" s="5" customFormat="1">
      <c r="A296" s="4"/>
      <c r="B296" s="4"/>
    </row>
    <row r="297" spans="1:2" s="5" customFormat="1">
      <c r="A297" s="4"/>
      <c r="B297" s="4"/>
    </row>
    <row r="298" spans="1:2" s="5" customFormat="1">
      <c r="A298" s="4"/>
      <c r="B298" s="4"/>
    </row>
    <row r="299" spans="1:2" s="5" customFormat="1">
      <c r="A299" s="4"/>
      <c r="B299" s="4"/>
    </row>
    <row r="300" spans="1:2" s="5" customFormat="1">
      <c r="A300" s="4"/>
      <c r="B300" s="4"/>
    </row>
    <row r="301" spans="1:2" s="5" customFormat="1">
      <c r="A301" s="4"/>
      <c r="B301" s="4"/>
    </row>
    <row r="302" spans="1:2" s="5" customFormat="1">
      <c r="A302" s="4"/>
      <c r="B302" s="4"/>
    </row>
    <row r="303" spans="1:2" s="5" customFormat="1">
      <c r="A303" s="4"/>
      <c r="B303" s="4"/>
    </row>
    <row r="304" spans="1:2" s="5" customFormat="1">
      <c r="A304" s="4"/>
      <c r="B304" s="4"/>
    </row>
    <row r="305" spans="1:2" s="5" customFormat="1">
      <c r="A305" s="4"/>
      <c r="B305" s="4"/>
    </row>
    <row r="306" spans="1:2" s="5" customFormat="1">
      <c r="A306" s="4"/>
      <c r="B306" s="4"/>
    </row>
    <row r="307" spans="1:2" s="5" customFormat="1">
      <c r="A307" s="4"/>
      <c r="B307" s="4"/>
    </row>
    <row r="308" spans="1:2" s="5" customFormat="1">
      <c r="A308" s="4"/>
      <c r="B308" s="4"/>
    </row>
    <row r="309" spans="1:2" s="5" customFormat="1">
      <c r="A309" s="4"/>
      <c r="B309" s="4"/>
    </row>
    <row r="310" spans="1:2" s="5" customFormat="1">
      <c r="A310" s="4"/>
      <c r="B310" s="4"/>
    </row>
    <row r="311" spans="1:2" s="5" customFormat="1">
      <c r="A311" s="4"/>
      <c r="B311" s="4"/>
    </row>
    <row r="312" spans="1:2" s="5" customFormat="1">
      <c r="A312" s="4"/>
      <c r="B312" s="4"/>
    </row>
    <row r="313" spans="1:2" s="5" customFormat="1">
      <c r="A313" s="4"/>
      <c r="B313" s="4"/>
    </row>
    <row r="314" spans="1:2" s="5" customFormat="1">
      <c r="A314" s="4"/>
      <c r="B314" s="4"/>
    </row>
    <row r="315" spans="1:2" s="5" customFormat="1">
      <c r="A315" s="4"/>
      <c r="B315" s="4"/>
    </row>
    <row r="316" spans="1:2" s="5" customFormat="1">
      <c r="A316" s="4"/>
      <c r="B316" s="4"/>
    </row>
    <row r="317" spans="1:2" s="5" customFormat="1">
      <c r="A317" s="4"/>
      <c r="B317" s="4"/>
    </row>
    <row r="318" spans="1:2" s="5" customFormat="1">
      <c r="A318" s="4"/>
      <c r="B318" s="4"/>
    </row>
    <row r="319" spans="1:2" s="5" customFormat="1">
      <c r="A319" s="4"/>
      <c r="B319" s="4"/>
    </row>
    <row r="320" spans="1:2" s="5" customFormat="1">
      <c r="A320" s="4"/>
      <c r="B320" s="4"/>
    </row>
    <row r="321" spans="1:2" s="5" customFormat="1">
      <c r="A321" s="4"/>
      <c r="B321" s="4"/>
    </row>
    <row r="322" spans="1:2" s="5" customFormat="1">
      <c r="A322" s="4"/>
      <c r="B322" s="4"/>
    </row>
    <row r="323" spans="1:2" s="5" customFormat="1">
      <c r="A323" s="4"/>
      <c r="B323" s="4"/>
    </row>
    <row r="324" spans="1:2" s="5" customFormat="1">
      <c r="A324" s="4"/>
      <c r="B324" s="4"/>
    </row>
    <row r="325" spans="1:2" s="5" customFormat="1">
      <c r="A325" s="4"/>
      <c r="B325" s="4"/>
    </row>
    <row r="326" spans="1:2" s="5" customFormat="1">
      <c r="A326" s="4"/>
      <c r="B326" s="4"/>
    </row>
    <row r="327" spans="1:2" s="5" customFormat="1">
      <c r="A327" s="4"/>
      <c r="B327" s="4"/>
    </row>
    <row r="328" spans="1:2" s="5" customFormat="1">
      <c r="A328" s="4"/>
      <c r="B328" s="4"/>
    </row>
    <row r="329" spans="1:2" s="5" customFormat="1">
      <c r="A329" s="4"/>
      <c r="B329" s="4"/>
    </row>
    <row r="330" spans="1:2" s="5" customFormat="1">
      <c r="A330" s="4"/>
      <c r="B330" s="4"/>
    </row>
    <row r="331" spans="1:2" s="5" customFormat="1">
      <c r="A331" s="4"/>
      <c r="B331" s="4"/>
    </row>
    <row r="332" spans="1:2" s="5" customFormat="1">
      <c r="A332" s="4"/>
      <c r="B332" s="4"/>
    </row>
    <row r="333" spans="1:2" s="5" customFormat="1">
      <c r="A333" s="4"/>
      <c r="B333" s="4"/>
    </row>
    <row r="334" spans="1:2" s="5" customFormat="1">
      <c r="A334" s="4"/>
      <c r="B334" s="4"/>
    </row>
    <row r="335" spans="1:2" s="5" customFormat="1">
      <c r="A335" s="4"/>
      <c r="B335" s="4"/>
    </row>
    <row r="336" spans="1:2" s="5" customFormat="1">
      <c r="A336" s="4"/>
      <c r="B336" s="4"/>
    </row>
    <row r="337" spans="1:2" s="5" customFormat="1">
      <c r="A337" s="4"/>
      <c r="B337" s="4"/>
    </row>
    <row r="338" spans="1:2" s="5" customFormat="1">
      <c r="A338" s="4"/>
      <c r="B338" s="4"/>
    </row>
    <row r="339" spans="1:2" s="5" customFormat="1">
      <c r="A339" s="4"/>
      <c r="B339" s="4"/>
    </row>
    <row r="340" spans="1:2" s="5" customFormat="1">
      <c r="A340" s="4"/>
      <c r="B340" s="4"/>
    </row>
    <row r="341" spans="1:2" s="5" customFormat="1">
      <c r="A341" s="4"/>
      <c r="B341" s="4"/>
    </row>
    <row r="342" spans="1:2" s="5" customFormat="1">
      <c r="A342" s="4"/>
      <c r="B342" s="4"/>
    </row>
    <row r="343" spans="1:2" s="5" customFormat="1">
      <c r="A343" s="4"/>
      <c r="B343" s="4"/>
    </row>
    <row r="344" spans="1:2" s="5" customFormat="1">
      <c r="A344" s="4"/>
      <c r="B344" s="4"/>
    </row>
    <row r="345" spans="1:2" s="5" customFormat="1">
      <c r="A345" s="4"/>
      <c r="B345" s="4"/>
    </row>
    <row r="346" spans="1:2" s="5" customFormat="1">
      <c r="A346" s="4"/>
      <c r="B346" s="4"/>
    </row>
    <row r="347" spans="1:2" s="5" customFormat="1">
      <c r="A347" s="4"/>
      <c r="B347" s="4"/>
    </row>
    <row r="348" spans="1:2" s="5" customFormat="1">
      <c r="A348" s="4"/>
      <c r="B348" s="4"/>
    </row>
    <row r="349" spans="1:2" s="5" customFormat="1">
      <c r="A349" s="4"/>
      <c r="B349" s="4"/>
    </row>
    <row r="350" spans="1:2" s="5" customFormat="1">
      <c r="A350" s="4"/>
      <c r="B350" s="4"/>
    </row>
    <row r="351" spans="1:2" s="5" customFormat="1">
      <c r="A351" s="4"/>
      <c r="B351" s="4"/>
    </row>
    <row r="352" spans="1:2" s="5" customFormat="1">
      <c r="A352" s="4"/>
      <c r="B352" s="4"/>
    </row>
    <row r="353" spans="1:2" s="5" customFormat="1">
      <c r="A353" s="4"/>
      <c r="B353" s="4"/>
    </row>
    <row r="354" spans="1:2" s="5" customFormat="1">
      <c r="A354" s="4"/>
      <c r="B354" s="4"/>
    </row>
    <row r="355" spans="1:2" s="5" customFormat="1">
      <c r="A355" s="4"/>
      <c r="B355" s="4"/>
    </row>
    <row r="356" spans="1:2" s="5" customFormat="1">
      <c r="A356" s="4"/>
      <c r="B356" s="4"/>
    </row>
    <row r="357" spans="1:2" s="5" customFormat="1">
      <c r="A357" s="4"/>
      <c r="B357" s="4"/>
    </row>
    <row r="358" spans="1:2" s="5" customFormat="1">
      <c r="A358" s="4"/>
      <c r="B358" s="4"/>
    </row>
    <row r="359" spans="1:2" s="5" customFormat="1">
      <c r="A359" s="4"/>
      <c r="B359" s="4"/>
    </row>
    <row r="360" spans="1:2" s="5" customFormat="1">
      <c r="A360" s="4"/>
      <c r="B360" s="4"/>
    </row>
    <row r="361" spans="1:2" s="5" customFormat="1">
      <c r="A361" s="4"/>
      <c r="B361" s="4"/>
    </row>
    <row r="362" spans="1:2" s="5" customFormat="1">
      <c r="A362" s="4"/>
      <c r="B362" s="4"/>
    </row>
    <row r="363" spans="1:2" s="5" customFormat="1">
      <c r="A363" s="4"/>
      <c r="B363" s="4"/>
    </row>
    <row r="364" spans="1:2" s="5" customFormat="1">
      <c r="A364" s="4"/>
      <c r="B364" s="4"/>
    </row>
    <row r="365" spans="1:2" s="5" customFormat="1">
      <c r="A365" s="4"/>
      <c r="B365" s="4"/>
    </row>
    <row r="366" spans="1:2" s="5" customFormat="1">
      <c r="A366" s="4"/>
      <c r="B366" s="4"/>
    </row>
    <row r="367" spans="1:2" s="5" customFormat="1">
      <c r="A367" s="4"/>
      <c r="B367" s="4"/>
    </row>
    <row r="368" spans="1:2" s="5" customFormat="1">
      <c r="A368" s="4"/>
      <c r="B368" s="4"/>
    </row>
    <row r="369" spans="1:2" s="5" customFormat="1">
      <c r="A369" s="4"/>
      <c r="B369" s="4"/>
    </row>
    <row r="370" spans="1:2" s="5" customFormat="1">
      <c r="A370" s="4"/>
      <c r="B370" s="4"/>
    </row>
    <row r="371" spans="1:2" s="5" customFormat="1">
      <c r="A371" s="4"/>
      <c r="B371" s="4"/>
    </row>
    <row r="372" spans="1:2" s="5" customFormat="1">
      <c r="A372" s="4"/>
      <c r="B372" s="4"/>
    </row>
    <row r="373" spans="1:2" s="5" customFormat="1">
      <c r="A373" s="4"/>
      <c r="B373" s="4"/>
    </row>
    <row r="374" spans="1:2" s="5" customFormat="1">
      <c r="A374" s="4"/>
      <c r="B374" s="4"/>
    </row>
    <row r="375" spans="1:2" s="5" customFormat="1">
      <c r="A375" s="4"/>
      <c r="B375" s="4"/>
    </row>
    <row r="376" spans="1:2" s="5" customFormat="1">
      <c r="A376" s="4"/>
      <c r="B376" s="4"/>
    </row>
    <row r="377" spans="1:2" s="5" customFormat="1">
      <c r="A377" s="4"/>
      <c r="B377" s="4"/>
    </row>
    <row r="378" spans="1:2" s="5" customFormat="1">
      <c r="A378" s="4"/>
      <c r="B378" s="4"/>
    </row>
    <row r="379" spans="1:2" s="5" customFormat="1">
      <c r="A379" s="4"/>
      <c r="B379" s="4"/>
    </row>
    <row r="380" spans="1:2" s="5" customFormat="1">
      <c r="A380" s="4"/>
      <c r="B380" s="4"/>
    </row>
    <row r="381" spans="1:2" s="5" customFormat="1">
      <c r="A381" s="4"/>
      <c r="B381" s="4"/>
    </row>
    <row r="382" spans="1:2" s="5" customFormat="1">
      <c r="A382" s="4"/>
      <c r="B382" s="4"/>
    </row>
    <row r="383" spans="1:2" s="5" customFormat="1">
      <c r="A383" s="4"/>
      <c r="B383" s="4"/>
    </row>
    <row r="384" spans="1:2" s="5" customFormat="1">
      <c r="A384" s="4"/>
      <c r="B384" s="4"/>
    </row>
    <row r="385" spans="1:2" s="5" customFormat="1">
      <c r="A385" s="4"/>
      <c r="B385" s="4"/>
    </row>
    <row r="386" spans="1:2" s="5" customFormat="1">
      <c r="A386" s="4"/>
      <c r="B386" s="4"/>
    </row>
    <row r="387" spans="1:2" s="5" customFormat="1">
      <c r="A387" s="4"/>
      <c r="B387" s="4"/>
    </row>
    <row r="388" spans="1:2" s="5" customFormat="1">
      <c r="A388" s="4"/>
      <c r="B388" s="4"/>
    </row>
    <row r="389" spans="1:2" s="5" customFormat="1">
      <c r="A389" s="4"/>
      <c r="B389" s="4"/>
    </row>
    <row r="390" spans="1:2" s="5" customFormat="1">
      <c r="A390" s="4"/>
      <c r="B390" s="4"/>
    </row>
    <row r="391" spans="1:2" s="5" customFormat="1">
      <c r="A391" s="4"/>
      <c r="B391" s="4"/>
    </row>
    <row r="392" spans="1:2" s="5" customFormat="1">
      <c r="A392" s="4"/>
      <c r="B392" s="4"/>
    </row>
    <row r="393" spans="1:2" s="5" customFormat="1">
      <c r="A393" s="4"/>
      <c r="B393" s="4"/>
    </row>
    <row r="394" spans="1:2" s="5" customFormat="1">
      <c r="A394" s="4"/>
      <c r="B394" s="4"/>
    </row>
    <row r="395" spans="1:2" s="5" customFormat="1">
      <c r="A395" s="4"/>
      <c r="B395" s="4"/>
    </row>
    <row r="396" spans="1:2" s="5" customFormat="1">
      <c r="A396" s="4"/>
      <c r="B396" s="4"/>
    </row>
    <row r="397" spans="1:2" s="5" customFormat="1">
      <c r="A397" s="4"/>
      <c r="B397" s="4"/>
    </row>
    <row r="398" spans="1:2" s="5" customFormat="1">
      <c r="A398" s="4"/>
      <c r="B398" s="4"/>
    </row>
    <row r="399" spans="1:2" s="5" customFormat="1">
      <c r="A399" s="4"/>
      <c r="B399" s="4"/>
    </row>
    <row r="400" spans="1:2" s="5" customFormat="1">
      <c r="A400" s="4"/>
      <c r="B400" s="4"/>
    </row>
    <row r="401" spans="1:2" s="5" customFormat="1">
      <c r="A401" s="4"/>
      <c r="B401" s="4"/>
    </row>
    <row r="402" spans="1:2" s="5" customFormat="1">
      <c r="A402" s="4"/>
      <c r="B402" s="4"/>
    </row>
    <row r="403" spans="1:2" s="5" customFormat="1">
      <c r="A403" s="4"/>
      <c r="B403" s="4"/>
    </row>
    <row r="404" spans="1:2" s="5" customFormat="1">
      <c r="A404" s="4"/>
      <c r="B404" s="4"/>
    </row>
    <row r="405" spans="1:2" s="5" customFormat="1">
      <c r="A405" s="4"/>
      <c r="B405" s="4"/>
    </row>
    <row r="406" spans="1:2" s="5" customFormat="1">
      <c r="A406" s="4"/>
      <c r="B406" s="4"/>
    </row>
    <row r="407" spans="1:2" s="5" customFormat="1">
      <c r="A407" s="4"/>
      <c r="B407" s="4"/>
    </row>
    <row r="408" spans="1:2" s="5" customFormat="1">
      <c r="A408" s="4"/>
      <c r="B408" s="4"/>
    </row>
    <row r="409" spans="1:2" s="5" customFormat="1">
      <c r="A409" s="4"/>
      <c r="B409" s="4"/>
    </row>
    <row r="410" spans="1:2" s="5" customFormat="1">
      <c r="A410" s="4"/>
      <c r="B410" s="4"/>
    </row>
    <row r="411" spans="1:2" s="5" customFormat="1">
      <c r="A411" s="4"/>
      <c r="B411" s="4"/>
    </row>
    <row r="412" spans="1:2" s="5" customFormat="1">
      <c r="A412" s="4"/>
      <c r="B412" s="4"/>
    </row>
    <row r="413" spans="1:2" s="5" customFormat="1">
      <c r="A413" s="4"/>
      <c r="B413" s="4"/>
    </row>
    <row r="414" spans="1:2" s="5" customFormat="1">
      <c r="A414" s="4"/>
      <c r="B414" s="4"/>
    </row>
    <row r="415" spans="1:2" s="5" customFormat="1">
      <c r="A415" s="4"/>
      <c r="B415" s="4"/>
    </row>
    <row r="416" spans="1:2" s="5" customFormat="1">
      <c r="A416" s="4"/>
      <c r="B416" s="4"/>
    </row>
    <row r="417" spans="1:2" s="5" customFormat="1">
      <c r="A417" s="4"/>
      <c r="B417" s="4"/>
    </row>
    <row r="418" spans="1:2" s="5" customFormat="1">
      <c r="A418" s="4"/>
      <c r="B418" s="4"/>
    </row>
    <row r="419" spans="1:2" s="5" customFormat="1">
      <c r="A419" s="4"/>
      <c r="B419" s="4"/>
    </row>
    <row r="420" spans="1:2" s="5" customFormat="1">
      <c r="A420" s="4"/>
      <c r="B420" s="4"/>
    </row>
    <row r="421" spans="1:2" s="5" customFormat="1">
      <c r="A421" s="4"/>
      <c r="B421" s="4"/>
    </row>
    <row r="422" spans="1:2" s="5" customFormat="1">
      <c r="A422" s="4"/>
      <c r="B422" s="4"/>
    </row>
    <row r="423" spans="1:2" s="5" customFormat="1">
      <c r="A423" s="4"/>
      <c r="B423" s="4"/>
    </row>
    <row r="424" spans="1:2" s="5" customFormat="1">
      <c r="A424" s="4"/>
      <c r="B424" s="4"/>
    </row>
    <row r="425" spans="1:2" s="5" customFormat="1">
      <c r="A425" s="4"/>
      <c r="B425" s="4"/>
    </row>
    <row r="426" spans="1:2" s="5" customFormat="1">
      <c r="A426" s="4"/>
      <c r="B426" s="4"/>
    </row>
    <row r="427" spans="1:2" s="5" customFormat="1">
      <c r="A427" s="4"/>
      <c r="B427" s="4"/>
    </row>
    <row r="428" spans="1:2" s="5" customFormat="1">
      <c r="A428" s="4"/>
      <c r="B428" s="4"/>
    </row>
    <row r="429" spans="1:2" s="5" customFormat="1">
      <c r="A429" s="4"/>
      <c r="B429" s="4"/>
    </row>
    <row r="430" spans="1:2" s="5" customFormat="1">
      <c r="A430" s="4"/>
      <c r="B430" s="4"/>
    </row>
    <row r="431" spans="1:2" s="5" customFormat="1">
      <c r="A431" s="4"/>
      <c r="B431" s="4"/>
    </row>
    <row r="432" spans="1:2" s="5" customFormat="1">
      <c r="A432" s="4"/>
      <c r="B432" s="4"/>
    </row>
    <row r="433" spans="1:2" s="5" customFormat="1">
      <c r="A433" s="4"/>
      <c r="B433" s="4"/>
    </row>
    <row r="434" spans="1:2" s="5" customFormat="1">
      <c r="A434" s="4"/>
      <c r="B434" s="4"/>
    </row>
    <row r="435" spans="1:2" s="5" customFormat="1">
      <c r="A435" s="4"/>
      <c r="B435" s="4"/>
    </row>
    <row r="436" spans="1:2" s="5" customFormat="1">
      <c r="A436" s="4"/>
      <c r="B436" s="4"/>
    </row>
    <row r="437" spans="1:2" s="5" customFormat="1">
      <c r="A437" s="4"/>
      <c r="B437" s="4"/>
    </row>
    <row r="438" spans="1:2" s="5" customFormat="1">
      <c r="A438" s="4"/>
      <c r="B438" s="4"/>
    </row>
    <row r="439" spans="1:2" s="5" customFormat="1">
      <c r="A439" s="4"/>
      <c r="B439" s="4"/>
    </row>
    <row r="440" spans="1:2" s="5" customFormat="1">
      <c r="A440" s="4"/>
      <c r="B440" s="4"/>
    </row>
    <row r="441" spans="1:2" s="5" customFormat="1">
      <c r="A441" s="4"/>
      <c r="B441" s="4"/>
    </row>
    <row r="442" spans="1:2" s="5" customFormat="1">
      <c r="A442" s="4"/>
      <c r="B442" s="4"/>
    </row>
    <row r="443" spans="1:2" s="5" customFormat="1">
      <c r="A443" s="4"/>
      <c r="B443" s="4"/>
    </row>
    <row r="444" spans="1:2" s="5" customFormat="1">
      <c r="A444" s="4"/>
      <c r="B444" s="4"/>
    </row>
    <row r="445" spans="1:2" s="5" customFormat="1">
      <c r="A445" s="4"/>
      <c r="B445" s="4"/>
    </row>
    <row r="446" spans="1:2" s="5" customFormat="1">
      <c r="A446" s="4"/>
      <c r="B446" s="4"/>
    </row>
    <row r="447" spans="1:2" s="5" customFormat="1">
      <c r="A447" s="4"/>
      <c r="B447" s="4"/>
    </row>
    <row r="448" spans="1:2" s="5" customFormat="1">
      <c r="A448" s="4"/>
      <c r="B448" s="4"/>
    </row>
    <row r="449" spans="1:2" s="5" customFormat="1">
      <c r="A449" s="4"/>
      <c r="B449" s="4"/>
    </row>
    <row r="450" spans="1:2" s="5" customFormat="1">
      <c r="A450" s="4"/>
      <c r="B450" s="4"/>
    </row>
    <row r="451" spans="1:2" s="5" customFormat="1">
      <c r="A451" s="4"/>
      <c r="B451" s="4"/>
    </row>
    <row r="452" spans="1:2" s="5" customFormat="1">
      <c r="A452" s="4"/>
      <c r="B452" s="4"/>
    </row>
    <row r="453" spans="1:2" s="5" customFormat="1">
      <c r="A453" s="4"/>
      <c r="B453" s="4"/>
    </row>
    <row r="454" spans="1:2" s="5" customFormat="1">
      <c r="A454" s="4"/>
      <c r="B454" s="4"/>
    </row>
    <row r="455" spans="1:2" s="5" customFormat="1">
      <c r="A455" s="4"/>
      <c r="B455" s="4"/>
    </row>
    <row r="456" spans="1:2" s="5" customFormat="1">
      <c r="A456" s="4"/>
      <c r="B456" s="4"/>
    </row>
    <row r="457" spans="1:2" s="5" customFormat="1">
      <c r="A457" s="4"/>
      <c r="B457" s="4"/>
    </row>
    <row r="458" spans="1:2" s="5" customFormat="1">
      <c r="A458" s="4"/>
      <c r="B458" s="4"/>
    </row>
    <row r="459" spans="1:2" s="5" customFormat="1">
      <c r="A459" s="4"/>
      <c r="B459" s="4"/>
    </row>
    <row r="460" spans="1:2" s="5" customFormat="1">
      <c r="A460" s="4"/>
      <c r="B460" s="4"/>
    </row>
    <row r="461" spans="1:2" s="5" customFormat="1">
      <c r="A461" s="4"/>
      <c r="B461" s="4"/>
    </row>
    <row r="462" spans="1:2" s="5" customFormat="1">
      <c r="A462" s="4"/>
      <c r="B462" s="4"/>
    </row>
    <row r="463" spans="1:2" s="5" customFormat="1">
      <c r="A463" s="4"/>
      <c r="B463" s="4"/>
    </row>
    <row r="464" spans="1:2" s="5" customFormat="1">
      <c r="A464" s="4"/>
      <c r="B464" s="4"/>
    </row>
    <row r="465" spans="1:2" s="5" customFormat="1">
      <c r="A465" s="4"/>
      <c r="B465" s="4"/>
    </row>
    <row r="466" spans="1:2" s="5" customFormat="1">
      <c r="A466" s="4"/>
      <c r="B466" s="4"/>
    </row>
    <row r="467" spans="1:2" s="5" customFormat="1">
      <c r="A467" s="4"/>
      <c r="B467" s="4"/>
    </row>
    <row r="468" spans="1:2" s="5" customFormat="1">
      <c r="A468" s="4"/>
      <c r="B468" s="4"/>
    </row>
    <row r="469" spans="1:2" s="5" customFormat="1">
      <c r="A469" s="4"/>
      <c r="B469" s="4"/>
    </row>
    <row r="470" spans="1:2" s="5" customFormat="1">
      <c r="A470" s="4"/>
      <c r="B470" s="4"/>
    </row>
    <row r="471" spans="1:2" s="5" customFormat="1">
      <c r="A471" s="4"/>
      <c r="B471" s="4"/>
    </row>
    <row r="472" spans="1:2" s="5" customFormat="1">
      <c r="A472" s="4"/>
      <c r="B472" s="4"/>
    </row>
    <row r="473" spans="1:2" s="5" customFormat="1">
      <c r="A473" s="4"/>
      <c r="B473" s="4"/>
    </row>
    <row r="474" spans="1:2" s="5" customFormat="1">
      <c r="A474" s="4"/>
      <c r="B474" s="4"/>
    </row>
    <row r="475" spans="1:2" s="5" customFormat="1">
      <c r="A475" s="4"/>
      <c r="B475" s="4"/>
    </row>
    <row r="476" spans="1:2" s="5" customFormat="1">
      <c r="A476" s="4"/>
      <c r="B476" s="4"/>
    </row>
    <row r="477" spans="1:2" s="5" customFormat="1">
      <c r="A477" s="4"/>
      <c r="B477" s="4"/>
    </row>
    <row r="478" spans="1:2" s="5" customFormat="1">
      <c r="A478" s="4"/>
      <c r="B478" s="4"/>
    </row>
    <row r="479" spans="1:2" s="5" customFormat="1">
      <c r="A479" s="4"/>
      <c r="B479" s="4"/>
    </row>
    <row r="480" spans="1:2" s="5" customFormat="1">
      <c r="A480" s="4"/>
      <c r="B480" s="4"/>
    </row>
    <row r="481" spans="1:2" s="5" customFormat="1">
      <c r="A481" s="4"/>
      <c r="B481" s="4"/>
    </row>
    <row r="482" spans="1:2" s="5" customFormat="1">
      <c r="A482" s="4"/>
      <c r="B482" s="4"/>
    </row>
    <row r="483" spans="1:2" s="5" customFormat="1">
      <c r="A483" s="4"/>
      <c r="B483" s="4"/>
    </row>
    <row r="484" spans="1:2" s="5" customFormat="1">
      <c r="A484" s="4"/>
      <c r="B484" s="4"/>
    </row>
    <row r="485" spans="1:2" s="5" customFormat="1">
      <c r="A485" s="4"/>
      <c r="B485" s="4"/>
    </row>
    <row r="486" spans="1:2" s="5" customFormat="1">
      <c r="A486" s="4"/>
      <c r="B486" s="4"/>
    </row>
    <row r="487" spans="1:2" s="5" customFormat="1">
      <c r="A487" s="4"/>
      <c r="B487" s="4"/>
    </row>
    <row r="488" spans="1:2" s="5" customFormat="1">
      <c r="A488" s="4"/>
      <c r="B488" s="4"/>
    </row>
    <row r="489" spans="1:2" s="5" customFormat="1">
      <c r="A489" s="4"/>
      <c r="B489" s="4"/>
    </row>
    <row r="490" spans="1:2" s="5" customFormat="1">
      <c r="A490" s="4"/>
      <c r="B490" s="4"/>
    </row>
    <row r="491" spans="1:2" s="5" customFormat="1">
      <c r="A491" s="4"/>
      <c r="B491" s="4"/>
    </row>
    <row r="492" spans="1:2" s="5" customFormat="1">
      <c r="A492" s="4"/>
      <c r="B492" s="4"/>
    </row>
    <row r="493" spans="1:2" s="5" customFormat="1">
      <c r="A493" s="4"/>
      <c r="B493" s="4"/>
    </row>
    <row r="494" spans="1:2" s="5" customFormat="1">
      <c r="A494" s="4"/>
      <c r="B494" s="4"/>
    </row>
    <row r="495" spans="1:2" s="5" customFormat="1">
      <c r="A495" s="4"/>
      <c r="B495" s="4"/>
    </row>
    <row r="496" spans="1:2" s="5" customFormat="1">
      <c r="A496" s="4"/>
      <c r="B496" s="4"/>
    </row>
    <row r="497" spans="1:2" s="5" customFormat="1">
      <c r="A497" s="4"/>
      <c r="B497" s="4"/>
    </row>
    <row r="498" spans="1:2" s="5" customFormat="1">
      <c r="A498" s="4"/>
      <c r="B498" s="4"/>
    </row>
    <row r="499" spans="1:2" s="5" customFormat="1">
      <c r="A499" s="4"/>
      <c r="B499" s="4"/>
    </row>
    <row r="500" spans="1:2" s="5" customFormat="1">
      <c r="A500" s="4"/>
      <c r="B500" s="4"/>
    </row>
    <row r="501" spans="1:2" s="5" customFormat="1">
      <c r="A501" s="4"/>
      <c r="B501" s="4"/>
    </row>
    <row r="502" spans="1:2" s="5" customFormat="1">
      <c r="A502" s="4"/>
      <c r="B502" s="4"/>
    </row>
    <row r="503" spans="1:2" s="5" customFormat="1">
      <c r="A503" s="4"/>
      <c r="B503" s="4"/>
    </row>
    <row r="504" spans="1:2" s="5" customFormat="1">
      <c r="A504" s="4"/>
      <c r="B504" s="4"/>
    </row>
    <row r="505" spans="1:2" s="5" customFormat="1">
      <c r="A505" s="4"/>
      <c r="B505" s="4"/>
    </row>
    <row r="506" spans="1:2" s="5" customFormat="1">
      <c r="A506" s="4"/>
      <c r="B506" s="4"/>
    </row>
    <row r="507" spans="1:2" s="5" customFormat="1">
      <c r="A507" s="4"/>
      <c r="B507" s="4"/>
    </row>
    <row r="508" spans="1:2" s="5" customFormat="1">
      <c r="A508" s="4"/>
      <c r="B508" s="4"/>
    </row>
    <row r="509" spans="1:2" s="5" customFormat="1">
      <c r="A509" s="4"/>
      <c r="B509" s="4"/>
    </row>
    <row r="510" spans="1:2" s="5" customFormat="1">
      <c r="A510" s="4"/>
      <c r="B510" s="4"/>
    </row>
    <row r="511" spans="1:2" s="5" customFormat="1">
      <c r="A511" s="4"/>
      <c r="B511" s="4"/>
    </row>
    <row r="512" spans="1:2" s="5" customFormat="1">
      <c r="A512" s="4"/>
      <c r="B512" s="4"/>
    </row>
    <row r="513" spans="1:2" s="5" customFormat="1">
      <c r="A513" s="4"/>
      <c r="B513" s="4"/>
    </row>
    <row r="514" spans="1:2" s="5" customFormat="1">
      <c r="A514" s="4"/>
      <c r="B514" s="4"/>
    </row>
    <row r="515" spans="1:2" s="5" customFormat="1">
      <c r="A515" s="4"/>
      <c r="B515" s="4"/>
    </row>
    <row r="516" spans="1:2" s="5" customFormat="1">
      <c r="A516" s="4"/>
      <c r="B516" s="4"/>
    </row>
    <row r="517" spans="1:2" s="5" customFormat="1">
      <c r="A517" s="4"/>
      <c r="B517" s="4"/>
    </row>
    <row r="518" spans="1:2" s="5" customFormat="1">
      <c r="A518" s="4"/>
      <c r="B518" s="4"/>
    </row>
    <row r="519" spans="1:2" s="5" customFormat="1">
      <c r="A519" s="4"/>
      <c r="B519" s="4"/>
    </row>
    <row r="520" spans="1:2" s="5" customFormat="1">
      <c r="A520" s="4"/>
      <c r="B520" s="4"/>
    </row>
    <row r="521" spans="1:2" s="5" customFormat="1">
      <c r="A521" s="4"/>
      <c r="B521" s="4"/>
    </row>
    <row r="522" spans="1:2" s="5" customFormat="1">
      <c r="A522" s="4"/>
      <c r="B522" s="4"/>
    </row>
    <row r="523" spans="1:2" s="5" customFormat="1">
      <c r="A523" s="4"/>
      <c r="B523" s="4"/>
    </row>
    <row r="524" spans="1:2" s="5" customFormat="1">
      <c r="A524" s="4"/>
      <c r="B524" s="4"/>
    </row>
    <row r="525" spans="1:2" s="5" customFormat="1">
      <c r="A525" s="4"/>
      <c r="B525" s="4"/>
    </row>
    <row r="526" spans="1:2" s="5" customFormat="1">
      <c r="A526" s="4"/>
      <c r="B526" s="4"/>
    </row>
    <row r="527" spans="1:2" s="5" customFormat="1">
      <c r="A527" s="4"/>
      <c r="B527" s="4"/>
    </row>
    <row r="528" spans="1:2" s="5" customFormat="1">
      <c r="A528" s="4"/>
      <c r="B528" s="4"/>
    </row>
    <row r="529" spans="1:2" s="5" customFormat="1">
      <c r="A529" s="4"/>
      <c r="B529" s="4"/>
    </row>
    <row r="530" spans="1:2" s="5" customFormat="1">
      <c r="A530" s="4"/>
      <c r="B530" s="4"/>
    </row>
    <row r="531" spans="1:2" s="5" customFormat="1">
      <c r="A531" s="4"/>
      <c r="B531" s="4"/>
    </row>
    <row r="532" spans="1:2" s="5" customFormat="1">
      <c r="A532" s="4"/>
      <c r="B532" s="4"/>
    </row>
    <row r="533" spans="1:2" s="5" customFormat="1">
      <c r="A533" s="4"/>
      <c r="B533" s="4"/>
    </row>
    <row r="534" spans="1:2" s="5" customFormat="1">
      <c r="A534" s="4"/>
      <c r="B534" s="4"/>
    </row>
    <row r="535" spans="1:2" s="5" customFormat="1">
      <c r="A535" s="4"/>
      <c r="B535" s="4"/>
    </row>
    <row r="536" spans="1:2" s="5" customFormat="1">
      <c r="A536" s="4"/>
      <c r="B536" s="4"/>
    </row>
    <row r="537" spans="1:2" s="5" customFormat="1">
      <c r="A537" s="4"/>
      <c r="B537" s="4"/>
    </row>
    <row r="538" spans="1:2" s="5" customFormat="1">
      <c r="A538" s="4"/>
      <c r="B538" s="4"/>
    </row>
    <row r="539" spans="1:2" s="5" customFormat="1">
      <c r="A539" s="4"/>
      <c r="B539" s="4"/>
    </row>
    <row r="540" spans="1:2" s="5" customFormat="1">
      <c r="A540" s="4"/>
      <c r="B540" s="4"/>
    </row>
    <row r="541" spans="1:2" s="5" customFormat="1">
      <c r="A541" s="4"/>
    </row>
  </sheetData>
  <mergeCells count="1">
    <mergeCell ref="A3:D4"/>
  </mergeCells>
  <hyperlinks>
    <hyperlink ref="A67" location="'Opg 2 - Funktioner'!A110" display="Se løsning her" xr:uid="{00000000-0004-0000-0100-000000000000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7"/>
  <sheetViews>
    <sheetView zoomScale="60" zoomScaleNormal="60" workbookViewId="0">
      <selection activeCell="I147" sqref="I147"/>
    </sheetView>
  </sheetViews>
  <sheetFormatPr defaultRowHeight="14.4"/>
  <cols>
    <col min="3" max="3" width="10.109375" customWidth="1"/>
    <col min="4" max="4" width="12.44140625" customWidth="1"/>
    <col min="5" max="5" width="12.33203125" customWidth="1"/>
    <col min="6" max="6" width="10.44140625" bestFit="1" customWidth="1"/>
  </cols>
  <sheetData>
    <row r="1" spans="1:9" ht="18">
      <c r="A1" s="96" t="s">
        <v>85</v>
      </c>
      <c r="B1" s="96"/>
      <c r="C1" s="96"/>
      <c r="D1" s="97"/>
      <c r="E1" s="97"/>
      <c r="F1" s="97"/>
      <c r="G1" s="97"/>
      <c r="H1" s="97"/>
      <c r="I1" s="97"/>
    </row>
    <row r="2" spans="1:9">
      <c r="A2" s="87"/>
      <c r="B2" s="87"/>
      <c r="C2" s="87"/>
      <c r="D2" s="87"/>
      <c r="E2" s="87"/>
      <c r="F2" s="87"/>
      <c r="G2" s="87"/>
      <c r="H2" s="87"/>
      <c r="I2" s="87"/>
    </row>
    <row r="3" spans="1:9" ht="15" customHeight="1">
      <c r="A3" s="71" t="s">
        <v>86</v>
      </c>
      <c r="B3" s="71"/>
      <c r="C3" s="71"/>
      <c r="D3" s="71"/>
      <c r="E3" s="71"/>
      <c r="F3" s="71"/>
      <c r="G3" s="71"/>
      <c r="H3" s="71"/>
      <c r="I3" s="71"/>
    </row>
    <row r="4" spans="1:9">
      <c r="A4" s="71"/>
      <c r="B4" s="71"/>
      <c r="C4" s="71"/>
      <c r="D4" s="71"/>
      <c r="E4" s="71"/>
      <c r="F4" s="71"/>
      <c r="G4" s="71"/>
      <c r="H4" s="71"/>
      <c r="I4" s="71"/>
    </row>
    <row r="5" spans="1:9">
      <c r="A5" s="71"/>
      <c r="B5" s="71"/>
      <c r="C5" s="71"/>
      <c r="D5" s="71"/>
      <c r="E5" s="71"/>
      <c r="F5" s="71"/>
      <c r="G5" s="71"/>
      <c r="H5" s="71"/>
      <c r="I5" s="71"/>
    </row>
    <row r="6" spans="1:9" ht="13.5" customHeight="1">
      <c r="A6" s="95"/>
      <c r="B6" s="95"/>
      <c r="C6" s="95"/>
      <c r="D6" s="95"/>
      <c r="E6" s="95"/>
      <c r="F6" s="95"/>
      <c r="G6" s="95"/>
      <c r="H6" s="95"/>
      <c r="I6" s="95"/>
    </row>
    <row r="7" spans="1:9" ht="13.5" customHeight="1">
      <c r="A7" s="95"/>
      <c r="B7" s="95"/>
      <c r="C7" s="95"/>
      <c r="D7" s="95"/>
      <c r="E7" s="95"/>
      <c r="F7" s="95"/>
      <c r="G7" s="95"/>
      <c r="H7" s="95"/>
      <c r="I7" s="95"/>
    </row>
    <row r="8" spans="1:9" s="65" customFormat="1" ht="13.5" customHeight="1">
      <c r="A8" s="98"/>
      <c r="B8" s="98"/>
      <c r="C8" s="98"/>
      <c r="D8" s="98"/>
      <c r="E8" s="98"/>
      <c r="F8" s="98"/>
      <c r="G8" s="98"/>
      <c r="H8" s="98"/>
      <c r="I8" s="98"/>
    </row>
    <row r="9" spans="1:9">
      <c r="A9" s="99" t="s">
        <v>87</v>
      </c>
      <c r="B9" s="99"/>
      <c r="C9" s="99"/>
      <c r="D9" s="99"/>
      <c r="E9" s="99"/>
      <c r="F9" s="99"/>
      <c r="G9" s="99"/>
      <c r="H9" s="99"/>
      <c r="I9" s="99"/>
    </row>
    <row r="10" spans="1:9">
      <c r="A10" s="87"/>
      <c r="B10" s="87"/>
      <c r="C10" s="87"/>
      <c r="D10" s="87"/>
      <c r="E10" s="87"/>
      <c r="F10" s="87"/>
      <c r="G10" s="87"/>
      <c r="H10" s="87"/>
      <c r="I10" s="87"/>
    </row>
    <row r="11" spans="1:9">
      <c r="A11" s="87"/>
      <c r="B11" s="87"/>
      <c r="C11" s="87"/>
      <c r="D11" s="87"/>
      <c r="E11" s="87"/>
      <c r="F11" s="87"/>
      <c r="G11" s="87"/>
      <c r="H11" s="87"/>
      <c r="I11" s="87"/>
    </row>
    <row r="12" spans="1:9" ht="15.6">
      <c r="A12" s="95"/>
      <c r="B12" s="66" t="s">
        <v>88</v>
      </c>
      <c r="C12" s="67"/>
      <c r="D12" s="67"/>
      <c r="E12" s="68"/>
      <c r="F12" s="95"/>
      <c r="G12" s="95"/>
      <c r="H12" s="95"/>
      <c r="I12" s="95"/>
    </row>
    <row r="13" spans="1:9">
      <c r="A13" s="95"/>
      <c r="B13" s="100" t="s">
        <v>89</v>
      </c>
      <c r="C13" s="100" t="s">
        <v>90</v>
      </c>
      <c r="D13" s="100" t="s">
        <v>91</v>
      </c>
      <c r="E13" s="101" t="s">
        <v>92</v>
      </c>
      <c r="F13" s="95"/>
      <c r="G13" s="95"/>
      <c r="H13" s="95"/>
      <c r="I13" s="95"/>
    </row>
    <row r="14" spans="1:9">
      <c r="A14" s="95"/>
      <c r="B14" s="102" t="s">
        <v>71</v>
      </c>
      <c r="C14" s="103">
        <v>40000</v>
      </c>
      <c r="D14" s="103">
        <v>406353</v>
      </c>
      <c r="E14" s="104"/>
      <c r="F14" s="105"/>
      <c r="G14" s="95"/>
      <c r="H14" s="95"/>
      <c r="I14" s="95"/>
    </row>
    <row r="15" spans="1:9">
      <c r="A15" s="95"/>
      <c r="B15" s="102" t="s">
        <v>70</v>
      </c>
      <c r="C15" s="103">
        <v>40000</v>
      </c>
      <c r="D15" s="103">
        <v>433276</v>
      </c>
      <c r="E15" s="104"/>
      <c r="F15" s="95"/>
      <c r="G15" s="106"/>
      <c r="H15" s="95"/>
      <c r="I15" s="95"/>
    </row>
    <row r="16" spans="1:9">
      <c r="A16" s="95"/>
      <c r="B16" s="102" t="s">
        <v>69</v>
      </c>
      <c r="C16" s="103">
        <v>40000</v>
      </c>
      <c r="D16" s="103">
        <v>556894</v>
      </c>
      <c r="E16" s="104"/>
      <c r="F16" s="95"/>
      <c r="G16" s="95"/>
      <c r="H16" s="95"/>
      <c r="I16" s="95"/>
    </row>
    <row r="17" spans="1:9">
      <c r="A17" s="87"/>
      <c r="B17" s="102" t="s">
        <v>68</v>
      </c>
      <c r="C17" s="103">
        <v>40000</v>
      </c>
      <c r="D17" s="103">
        <v>405203</v>
      </c>
      <c r="E17" s="104"/>
      <c r="F17" s="87"/>
      <c r="G17" s="87"/>
      <c r="H17" s="87"/>
      <c r="I17" s="87"/>
    </row>
    <row r="18" spans="1:9">
      <c r="A18" s="87"/>
      <c r="B18" s="102" t="s">
        <v>67</v>
      </c>
      <c r="C18" s="103">
        <v>40000</v>
      </c>
      <c r="D18" s="103">
        <v>554327</v>
      </c>
      <c r="E18" s="104"/>
      <c r="F18" s="87"/>
      <c r="G18" s="87"/>
      <c r="H18" s="87"/>
      <c r="I18" s="87"/>
    </row>
    <row r="19" spans="1:9">
      <c r="A19" s="87"/>
      <c r="B19" s="102" t="s">
        <v>66</v>
      </c>
      <c r="C19" s="103">
        <v>40000</v>
      </c>
      <c r="D19" s="103">
        <v>526087</v>
      </c>
      <c r="E19" s="104"/>
      <c r="F19" s="87"/>
      <c r="G19" s="87"/>
      <c r="H19" s="87"/>
      <c r="I19" s="87"/>
    </row>
    <row r="20" spans="1:9">
      <c r="A20" s="87"/>
      <c r="B20" s="102" t="s">
        <v>65</v>
      </c>
      <c r="C20" s="103">
        <v>40000</v>
      </c>
      <c r="D20" s="103">
        <v>456830</v>
      </c>
      <c r="E20" s="104"/>
      <c r="F20" s="87"/>
      <c r="G20" s="87"/>
      <c r="H20" s="87"/>
      <c r="I20" s="87"/>
    </row>
    <row r="21" spans="1:9">
      <c r="A21" s="87"/>
      <c r="B21" s="102" t="s">
        <v>64</v>
      </c>
      <c r="C21" s="103">
        <v>40000</v>
      </c>
      <c r="D21" s="103">
        <v>414443</v>
      </c>
      <c r="E21" s="104"/>
      <c r="F21" s="87"/>
      <c r="G21" s="87"/>
      <c r="H21" s="87"/>
      <c r="I21" s="87"/>
    </row>
    <row r="22" spans="1:9">
      <c r="A22" s="87"/>
      <c r="B22" s="102" t="s">
        <v>63</v>
      </c>
      <c r="C22" s="103">
        <v>40000</v>
      </c>
      <c r="D22" s="103">
        <v>579235</v>
      </c>
      <c r="E22" s="104"/>
      <c r="F22" s="87"/>
      <c r="G22" s="87"/>
      <c r="H22" s="87"/>
      <c r="I22" s="87"/>
    </row>
    <row r="23" spans="1:9">
      <c r="A23" s="87"/>
      <c r="B23" s="102" t="s">
        <v>62</v>
      </c>
      <c r="C23" s="103">
        <v>40000</v>
      </c>
      <c r="D23" s="103">
        <v>511378</v>
      </c>
      <c r="E23" s="104"/>
      <c r="F23" s="87"/>
      <c r="G23" s="87"/>
      <c r="H23" s="87"/>
      <c r="I23" s="87"/>
    </row>
    <row r="24" spans="1:9">
      <c r="A24" s="87"/>
      <c r="B24" s="102" t="s">
        <v>61</v>
      </c>
      <c r="C24" s="103">
        <v>40000</v>
      </c>
      <c r="D24" s="103">
        <v>524221</v>
      </c>
      <c r="E24" s="104"/>
      <c r="F24" s="87"/>
      <c r="G24" s="87"/>
      <c r="H24" s="87"/>
      <c r="I24" s="87"/>
    </row>
    <row r="25" spans="1:9">
      <c r="A25" s="87"/>
      <c r="B25" s="102" t="s">
        <v>60</v>
      </c>
      <c r="C25" s="103">
        <v>40000</v>
      </c>
      <c r="D25" s="103">
        <v>536706</v>
      </c>
      <c r="E25" s="104"/>
      <c r="F25" s="87"/>
      <c r="G25" s="87"/>
      <c r="H25" s="87"/>
      <c r="I25" s="87"/>
    </row>
    <row r="26" spans="1:9">
      <c r="A26" s="87"/>
      <c r="B26" s="102" t="s">
        <v>59</v>
      </c>
      <c r="C26" s="103">
        <v>40000</v>
      </c>
      <c r="D26" s="103">
        <v>574438</v>
      </c>
      <c r="E26" s="104"/>
      <c r="F26" s="87"/>
      <c r="G26" s="87"/>
      <c r="H26" s="87"/>
      <c r="I26" s="87"/>
    </row>
    <row r="27" spans="1:9">
      <c r="A27" s="87"/>
      <c r="B27" s="102" t="s">
        <v>58</v>
      </c>
      <c r="C27" s="103">
        <v>40000</v>
      </c>
      <c r="D27" s="103">
        <v>554062</v>
      </c>
      <c r="E27" s="104"/>
      <c r="F27" s="87"/>
      <c r="G27" s="87"/>
      <c r="H27" s="87"/>
      <c r="I27" s="87"/>
    </row>
    <row r="28" spans="1:9">
      <c r="A28" s="87"/>
      <c r="B28" s="102" t="s">
        <v>57</v>
      </c>
      <c r="C28" s="103">
        <v>40000</v>
      </c>
      <c r="D28" s="103">
        <v>523064</v>
      </c>
      <c r="E28" s="104"/>
      <c r="F28" s="87"/>
      <c r="G28" s="87"/>
      <c r="H28" s="87"/>
      <c r="I28" s="87"/>
    </row>
    <row r="29" spans="1:9">
      <c r="A29" s="87"/>
      <c r="B29" s="102" t="s">
        <v>56</v>
      </c>
      <c r="C29" s="103">
        <v>40000</v>
      </c>
      <c r="D29" s="103">
        <v>499129</v>
      </c>
      <c r="E29" s="104"/>
      <c r="F29" s="87"/>
      <c r="G29" s="87"/>
      <c r="H29" s="87"/>
      <c r="I29" s="87"/>
    </row>
    <row r="30" spans="1:9">
      <c r="A30" s="87"/>
      <c r="B30" s="107" t="s">
        <v>55</v>
      </c>
      <c r="C30" s="108">
        <v>40000</v>
      </c>
      <c r="D30" s="108">
        <v>580575</v>
      </c>
      <c r="E30" s="104"/>
      <c r="F30" s="87"/>
      <c r="G30" s="87"/>
      <c r="H30" s="87"/>
      <c r="I30" s="87"/>
    </row>
    <row r="31" spans="1:9">
      <c r="A31" s="87"/>
      <c r="B31" s="95"/>
      <c r="C31" s="72" t="s">
        <v>93</v>
      </c>
      <c r="D31" s="73"/>
      <c r="E31" s="109"/>
      <c r="F31" s="87"/>
      <c r="G31" s="87"/>
      <c r="H31" s="87"/>
      <c r="I31" s="87"/>
    </row>
    <row r="32" spans="1:9">
      <c r="A32" s="87"/>
      <c r="B32" s="87"/>
      <c r="C32" s="87"/>
      <c r="D32" s="87"/>
      <c r="E32" s="87"/>
      <c r="F32" s="87"/>
      <c r="G32" s="87"/>
      <c r="H32" s="87"/>
      <c r="I32" s="87"/>
    </row>
    <row r="33" spans="1:9">
      <c r="A33" s="87"/>
      <c r="B33" s="87"/>
      <c r="C33" s="87"/>
      <c r="D33" s="87"/>
      <c r="E33" s="87"/>
      <c r="F33" s="87"/>
      <c r="G33" s="87"/>
      <c r="H33" s="87"/>
      <c r="I33" s="87"/>
    </row>
    <row r="34" spans="1:9" ht="14.4" customHeight="1">
      <c r="A34" s="71" t="s">
        <v>94</v>
      </c>
      <c r="B34" s="71"/>
      <c r="C34" s="71"/>
      <c r="D34" s="71"/>
      <c r="E34" s="71"/>
      <c r="F34" s="71"/>
      <c r="G34" s="71"/>
      <c r="H34" s="71"/>
      <c r="I34" s="71"/>
    </row>
    <row r="35" spans="1:9">
      <c r="A35" s="71"/>
      <c r="B35" s="71"/>
      <c r="C35" s="71"/>
      <c r="D35" s="71"/>
      <c r="E35" s="71"/>
      <c r="F35" s="71"/>
      <c r="G35" s="71"/>
      <c r="H35" s="71"/>
      <c r="I35" s="71"/>
    </row>
    <row r="36" spans="1:9">
      <c r="A36" s="99" t="s">
        <v>95</v>
      </c>
      <c r="B36" s="110"/>
      <c r="C36" s="110"/>
      <c r="D36" s="110"/>
      <c r="E36" s="110"/>
      <c r="F36" s="110"/>
      <c r="G36" s="110"/>
      <c r="H36" s="110"/>
      <c r="I36" s="110"/>
    </row>
    <row r="37" spans="1:9">
      <c r="A37" s="87"/>
      <c r="B37" s="87"/>
      <c r="C37" s="87"/>
      <c r="D37" s="87"/>
      <c r="E37" s="87"/>
      <c r="F37" s="87"/>
      <c r="G37" s="87"/>
      <c r="H37" s="87"/>
      <c r="I37" s="87"/>
    </row>
    <row r="38" spans="1:9">
      <c r="A38" s="87"/>
      <c r="B38" s="87"/>
      <c r="C38" s="87"/>
      <c r="D38" s="87"/>
      <c r="E38" s="87"/>
      <c r="F38" s="87"/>
      <c r="G38" s="87"/>
      <c r="H38" s="87"/>
      <c r="I38" s="87"/>
    </row>
    <row r="39" spans="1:9" ht="15.6">
      <c r="A39" s="95"/>
      <c r="B39" s="66" t="s">
        <v>88</v>
      </c>
      <c r="C39" s="67"/>
      <c r="D39" s="67"/>
      <c r="E39" s="67"/>
      <c r="F39" s="68"/>
      <c r="G39" s="95"/>
      <c r="H39" s="95"/>
      <c r="I39" s="95"/>
    </row>
    <row r="40" spans="1:9">
      <c r="A40" s="95"/>
      <c r="B40" s="100" t="s">
        <v>89</v>
      </c>
      <c r="C40" s="100" t="s">
        <v>90</v>
      </c>
      <c r="D40" s="100" t="s">
        <v>91</v>
      </c>
      <c r="E40" s="100" t="s">
        <v>96</v>
      </c>
      <c r="F40" s="101" t="s">
        <v>92</v>
      </c>
      <c r="G40" s="95"/>
      <c r="H40" s="95"/>
      <c r="I40" s="95"/>
    </row>
    <row r="41" spans="1:9">
      <c r="A41" s="95"/>
      <c r="B41" s="102" t="s">
        <v>71</v>
      </c>
      <c r="C41" s="103">
        <v>40000</v>
      </c>
      <c r="D41" s="103">
        <v>406353</v>
      </c>
      <c r="E41" s="111">
        <v>5</v>
      </c>
      <c r="F41" s="104"/>
      <c r="G41" s="105"/>
      <c r="H41" s="95"/>
      <c r="I41" s="95"/>
    </row>
    <row r="42" spans="1:9">
      <c r="A42" s="95"/>
      <c r="B42" s="102" t="s">
        <v>70</v>
      </c>
      <c r="C42" s="103">
        <v>40000</v>
      </c>
      <c r="D42" s="103">
        <v>433276</v>
      </c>
      <c r="E42" s="111">
        <v>2</v>
      </c>
      <c r="F42" s="104"/>
      <c r="G42" s="95"/>
      <c r="H42" s="95"/>
      <c r="I42" s="95"/>
    </row>
    <row r="43" spans="1:9">
      <c r="A43" s="95"/>
      <c r="B43" s="102" t="s">
        <v>69</v>
      </c>
      <c r="C43" s="103">
        <v>40000</v>
      </c>
      <c r="D43" s="103">
        <v>556894</v>
      </c>
      <c r="E43" s="111">
        <v>2</v>
      </c>
      <c r="F43" s="104"/>
      <c r="G43" s="95"/>
      <c r="H43" s="95"/>
      <c r="I43" s="95"/>
    </row>
    <row r="44" spans="1:9">
      <c r="A44" s="95"/>
      <c r="B44" s="102" t="s">
        <v>68</v>
      </c>
      <c r="C44" s="103">
        <v>40000</v>
      </c>
      <c r="D44" s="103">
        <v>405203</v>
      </c>
      <c r="E44" s="111">
        <v>6</v>
      </c>
      <c r="F44" s="104"/>
      <c r="G44" s="95"/>
      <c r="H44" s="95"/>
      <c r="I44" s="95"/>
    </row>
    <row r="45" spans="1:9">
      <c r="A45" s="95"/>
      <c r="B45" s="102" t="s">
        <v>67</v>
      </c>
      <c r="C45" s="103">
        <v>40000</v>
      </c>
      <c r="D45" s="103">
        <v>554327</v>
      </c>
      <c r="E45" s="111">
        <v>0</v>
      </c>
      <c r="F45" s="104"/>
      <c r="G45" s="95"/>
      <c r="H45" s="95"/>
      <c r="I45" s="95"/>
    </row>
    <row r="46" spans="1:9">
      <c r="A46" s="95"/>
      <c r="B46" s="102" t="s">
        <v>66</v>
      </c>
      <c r="C46" s="103">
        <v>40000</v>
      </c>
      <c r="D46" s="103">
        <v>526087</v>
      </c>
      <c r="E46" s="111">
        <v>6</v>
      </c>
      <c r="F46" s="104"/>
      <c r="G46" s="95"/>
      <c r="H46" s="95"/>
      <c r="I46" s="95"/>
    </row>
    <row r="47" spans="1:9">
      <c r="A47" s="95"/>
      <c r="B47" s="102" t="s">
        <v>65</v>
      </c>
      <c r="C47" s="103">
        <v>40000</v>
      </c>
      <c r="D47" s="103">
        <v>456830</v>
      </c>
      <c r="E47" s="111">
        <v>1</v>
      </c>
      <c r="F47" s="104"/>
      <c r="G47" s="95"/>
      <c r="H47" s="95"/>
      <c r="I47" s="95"/>
    </row>
    <row r="48" spans="1:9">
      <c r="A48" s="95"/>
      <c r="B48" s="102" t="s">
        <v>64</v>
      </c>
      <c r="C48" s="103">
        <v>40000</v>
      </c>
      <c r="D48" s="103">
        <v>414443</v>
      </c>
      <c r="E48" s="111">
        <v>3</v>
      </c>
      <c r="F48" s="104"/>
      <c r="G48" s="95"/>
      <c r="H48" s="95"/>
      <c r="I48" s="95"/>
    </row>
    <row r="49" spans="1:9">
      <c r="A49" s="95"/>
      <c r="B49" s="102" t="s">
        <v>63</v>
      </c>
      <c r="C49" s="103">
        <v>40000</v>
      </c>
      <c r="D49" s="103">
        <v>579235</v>
      </c>
      <c r="E49" s="111">
        <v>4</v>
      </c>
      <c r="F49" s="104"/>
      <c r="G49" s="87"/>
      <c r="H49" s="87"/>
      <c r="I49" s="87"/>
    </row>
    <row r="50" spans="1:9">
      <c r="A50" s="95"/>
      <c r="B50" s="102" t="s">
        <v>62</v>
      </c>
      <c r="C50" s="103">
        <v>40000</v>
      </c>
      <c r="D50" s="103">
        <v>511378</v>
      </c>
      <c r="E50" s="111">
        <v>4</v>
      </c>
      <c r="F50" s="104"/>
      <c r="G50" s="87"/>
      <c r="H50" s="87"/>
      <c r="I50" s="87"/>
    </row>
    <row r="51" spans="1:9">
      <c r="A51" s="95"/>
      <c r="B51" s="102" t="s">
        <v>61</v>
      </c>
      <c r="C51" s="103">
        <v>40000</v>
      </c>
      <c r="D51" s="103">
        <v>524221</v>
      </c>
      <c r="E51" s="111">
        <v>0</v>
      </c>
      <c r="F51" s="104"/>
      <c r="G51" s="87"/>
      <c r="H51" s="87"/>
      <c r="I51" s="87"/>
    </row>
    <row r="52" spans="1:9">
      <c r="A52" s="95"/>
      <c r="B52" s="102" t="s">
        <v>60</v>
      </c>
      <c r="C52" s="103">
        <v>40000</v>
      </c>
      <c r="D52" s="103">
        <v>536706</v>
      </c>
      <c r="E52" s="111">
        <v>6</v>
      </c>
      <c r="F52" s="104"/>
      <c r="G52" s="87"/>
      <c r="H52" s="87"/>
      <c r="I52" s="87"/>
    </row>
    <row r="53" spans="1:9">
      <c r="A53" s="95"/>
      <c r="B53" s="102" t="s">
        <v>59</v>
      </c>
      <c r="C53" s="103">
        <v>40000</v>
      </c>
      <c r="D53" s="103">
        <v>574438</v>
      </c>
      <c r="E53" s="111">
        <v>3</v>
      </c>
      <c r="F53" s="104"/>
      <c r="G53" s="87"/>
      <c r="H53" s="87"/>
      <c r="I53" s="87"/>
    </row>
    <row r="54" spans="1:9">
      <c r="A54" s="95"/>
      <c r="B54" s="102" t="s">
        <v>58</v>
      </c>
      <c r="C54" s="103">
        <v>40000</v>
      </c>
      <c r="D54" s="103">
        <v>554062</v>
      </c>
      <c r="E54" s="111">
        <v>5</v>
      </c>
      <c r="F54" s="104"/>
      <c r="G54" s="87"/>
      <c r="H54" s="87"/>
      <c r="I54" s="87"/>
    </row>
    <row r="55" spans="1:9">
      <c r="A55" s="95"/>
      <c r="B55" s="102" t="s">
        <v>57</v>
      </c>
      <c r="C55" s="103">
        <v>40000</v>
      </c>
      <c r="D55" s="103">
        <v>523064</v>
      </c>
      <c r="E55" s="111">
        <v>6</v>
      </c>
      <c r="F55" s="104"/>
      <c r="G55" s="87"/>
      <c r="H55" s="87"/>
      <c r="I55" s="87"/>
    </row>
    <row r="56" spans="1:9">
      <c r="A56" s="95"/>
      <c r="B56" s="102" t="s">
        <v>56</v>
      </c>
      <c r="C56" s="103">
        <v>40000</v>
      </c>
      <c r="D56" s="103">
        <v>499129</v>
      </c>
      <c r="E56" s="111">
        <v>3</v>
      </c>
      <c r="F56" s="104"/>
      <c r="G56" s="87"/>
      <c r="H56" s="87"/>
      <c r="I56" s="87"/>
    </row>
    <row r="57" spans="1:9">
      <c r="A57" s="95"/>
      <c r="B57" s="107" t="s">
        <v>55</v>
      </c>
      <c r="C57" s="108">
        <v>40000</v>
      </c>
      <c r="D57" s="108">
        <v>580575</v>
      </c>
      <c r="E57" s="112">
        <v>1</v>
      </c>
      <c r="F57" s="104"/>
      <c r="G57" s="87"/>
      <c r="H57" s="87"/>
      <c r="I57" s="87"/>
    </row>
    <row r="58" spans="1:9">
      <c r="A58" s="95"/>
      <c r="B58" s="95"/>
      <c r="C58" s="95"/>
      <c r="D58" s="69" t="s">
        <v>93</v>
      </c>
      <c r="E58" s="70"/>
      <c r="F58" s="109"/>
      <c r="G58" s="87"/>
      <c r="H58" s="87"/>
      <c r="I58" s="87"/>
    </row>
    <row r="59" spans="1:9">
      <c r="A59" s="87"/>
      <c r="B59" s="87"/>
      <c r="C59" s="87"/>
      <c r="D59" s="87"/>
      <c r="E59" s="87"/>
      <c r="F59" s="87"/>
      <c r="G59" s="87"/>
      <c r="H59" s="87"/>
      <c r="I59" s="87"/>
    </row>
    <row r="62" spans="1:9">
      <c r="A62" s="64" t="s">
        <v>72</v>
      </c>
    </row>
    <row r="147" spans="2:9" ht="15.6">
      <c r="B147" s="63"/>
      <c r="I147" s="62"/>
    </row>
  </sheetData>
  <mergeCells count="6">
    <mergeCell ref="D58:E58"/>
    <mergeCell ref="A3:I5"/>
    <mergeCell ref="B12:E12"/>
    <mergeCell ref="C31:D31"/>
    <mergeCell ref="A34:I35"/>
    <mergeCell ref="B39:F39"/>
  </mergeCells>
  <hyperlinks>
    <hyperlink ref="A62" location="'Opg 3 - HVIS Funktioner'!A150" display="Se løsning her" xr:uid="{00000000-0004-0000-0200-000000000000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63"/>
  <sheetViews>
    <sheetView topLeftCell="A455" zoomScaleNormal="100" workbookViewId="0">
      <selection activeCell="I480" sqref="I480"/>
    </sheetView>
  </sheetViews>
  <sheetFormatPr defaultRowHeight="14.4"/>
  <cols>
    <col min="1" max="1" width="19.5546875" customWidth="1"/>
    <col min="3" max="3" width="14.5546875" customWidth="1"/>
    <col min="4" max="4" width="9.109375" customWidth="1"/>
  </cols>
  <sheetData>
    <row r="1" spans="1:52" ht="17.399999999999999">
      <c r="A1" s="77" t="s">
        <v>73</v>
      </c>
      <c r="B1" s="78"/>
      <c r="C1" s="78"/>
      <c r="D1" s="78"/>
      <c r="E1" s="78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</row>
    <row r="3" spans="1:52">
      <c r="A3" s="76" t="s">
        <v>74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</row>
    <row r="4" spans="1:52" ht="28.5" customHeight="1">
      <c r="A4" s="74" t="s">
        <v>75</v>
      </c>
      <c r="B4" s="74"/>
      <c r="C4" s="74"/>
      <c r="D4" s="74"/>
      <c r="E4" s="74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</row>
    <row r="7" spans="1:52">
      <c r="A7" s="80" t="s">
        <v>76</v>
      </c>
      <c r="B7" s="79">
        <v>1001</v>
      </c>
      <c r="C7" s="76">
        <v>1002</v>
      </c>
      <c r="D7" s="76">
        <v>1003</v>
      </c>
      <c r="E7" s="79">
        <v>1004</v>
      </c>
      <c r="F7" s="76">
        <v>1005</v>
      </c>
      <c r="G7" s="76">
        <v>1006</v>
      </c>
      <c r="H7" s="79">
        <v>1007</v>
      </c>
      <c r="I7" s="76">
        <v>1008</v>
      </c>
      <c r="J7" s="76">
        <v>1009</v>
      </c>
      <c r="K7" s="79">
        <v>1010</v>
      </c>
      <c r="L7" s="76">
        <v>1011</v>
      </c>
      <c r="M7" s="76">
        <v>1012</v>
      </c>
      <c r="N7" s="79">
        <v>1013</v>
      </c>
      <c r="O7" s="76">
        <v>1014</v>
      </c>
      <c r="P7" s="76">
        <v>1015</v>
      </c>
      <c r="Q7" s="79">
        <v>1016</v>
      </c>
      <c r="R7" s="76">
        <v>1017</v>
      </c>
      <c r="S7" s="76">
        <v>1018</v>
      </c>
      <c r="T7" s="79">
        <v>1019</v>
      </c>
      <c r="U7" s="76">
        <v>1020</v>
      </c>
      <c r="V7" s="76">
        <v>1021</v>
      </c>
      <c r="W7" s="79">
        <v>1022</v>
      </c>
      <c r="X7" s="76">
        <v>1023</v>
      </c>
      <c r="Y7" s="76">
        <v>1024</v>
      </c>
      <c r="Z7" s="79">
        <v>1025</v>
      </c>
      <c r="AA7" s="76">
        <v>1026</v>
      </c>
      <c r="AB7" s="76">
        <v>1027</v>
      </c>
      <c r="AC7" s="79">
        <v>1028</v>
      </c>
      <c r="AD7" s="76">
        <v>1029</v>
      </c>
      <c r="AE7" s="76">
        <v>1030</v>
      </c>
      <c r="AF7" s="79">
        <v>1031</v>
      </c>
      <c r="AG7" s="76">
        <v>1032</v>
      </c>
      <c r="AH7" s="76">
        <v>1033</v>
      </c>
      <c r="AI7" s="79">
        <v>1034</v>
      </c>
      <c r="AJ7" s="76">
        <v>1035</v>
      </c>
      <c r="AK7" s="76">
        <v>1036</v>
      </c>
      <c r="AL7" s="79">
        <v>1037</v>
      </c>
      <c r="AM7" s="76">
        <v>1038</v>
      </c>
      <c r="AN7" s="76">
        <v>1039</v>
      </c>
      <c r="AO7" s="79">
        <v>1040</v>
      </c>
      <c r="AP7" s="76">
        <v>1041</v>
      </c>
      <c r="AQ7" s="76">
        <v>1042</v>
      </c>
      <c r="AR7" s="79">
        <v>1043</v>
      </c>
      <c r="AS7" s="76">
        <v>1044</v>
      </c>
      <c r="AT7" s="76">
        <v>1045</v>
      </c>
      <c r="AU7" s="79">
        <v>1046</v>
      </c>
      <c r="AV7" s="76">
        <v>1047</v>
      </c>
      <c r="AW7" s="76">
        <v>1048</v>
      </c>
      <c r="AX7" s="79">
        <v>1049</v>
      </c>
      <c r="AY7" s="76">
        <v>1050</v>
      </c>
      <c r="AZ7" s="76">
        <v>1051</v>
      </c>
    </row>
    <row r="8" spans="1:52">
      <c r="A8" s="80" t="s">
        <v>77</v>
      </c>
      <c r="B8" s="81">
        <v>3.45</v>
      </c>
      <c r="C8" s="81">
        <v>4.9800000000000004</v>
      </c>
      <c r="D8" s="81">
        <v>7.87</v>
      </c>
      <c r="E8" s="81">
        <v>4.3209999999999997</v>
      </c>
      <c r="F8" s="81">
        <v>4.12</v>
      </c>
      <c r="G8" s="81">
        <v>8.9</v>
      </c>
      <c r="H8" s="81">
        <v>1</v>
      </c>
      <c r="I8" s="81">
        <v>6.45</v>
      </c>
      <c r="J8" s="81">
        <v>3.98</v>
      </c>
      <c r="K8" s="81">
        <v>1.45</v>
      </c>
      <c r="L8" s="81">
        <v>0.5</v>
      </c>
      <c r="M8" s="81">
        <v>6.8</v>
      </c>
      <c r="N8" s="81">
        <v>3.56</v>
      </c>
      <c r="O8" s="81">
        <v>9.76</v>
      </c>
      <c r="P8" s="81">
        <v>2.3199999999999998</v>
      </c>
      <c r="Q8" s="81">
        <v>6.12</v>
      </c>
      <c r="R8" s="81">
        <v>5.43</v>
      </c>
      <c r="S8" s="81">
        <v>3.12</v>
      </c>
      <c r="T8" s="81">
        <v>0.98</v>
      </c>
      <c r="U8" s="81">
        <v>5.43</v>
      </c>
      <c r="V8" s="81">
        <v>3.45</v>
      </c>
      <c r="W8" s="81">
        <v>4.9800000000000004</v>
      </c>
      <c r="X8" s="81">
        <v>7.87</v>
      </c>
      <c r="Y8" s="81">
        <v>4.3209999999999997</v>
      </c>
      <c r="Z8" s="81">
        <v>4.12</v>
      </c>
      <c r="AA8" s="81">
        <v>3.56</v>
      </c>
      <c r="AB8" s="81">
        <v>9.76</v>
      </c>
      <c r="AC8" s="81">
        <v>2.3199999999999998</v>
      </c>
      <c r="AD8" s="81">
        <v>6.12</v>
      </c>
      <c r="AE8" s="81">
        <v>5.43</v>
      </c>
      <c r="AF8" s="81">
        <v>3.12</v>
      </c>
      <c r="AG8" s="81">
        <v>1</v>
      </c>
      <c r="AH8" s="81">
        <v>6.45</v>
      </c>
      <c r="AI8" s="81">
        <v>3.98</v>
      </c>
      <c r="AJ8" s="81">
        <v>1.45</v>
      </c>
      <c r="AK8" s="81">
        <v>0.5</v>
      </c>
      <c r="AL8" s="81">
        <v>6.8</v>
      </c>
      <c r="AM8" s="81">
        <v>3.56</v>
      </c>
      <c r="AN8" s="81">
        <v>9.76</v>
      </c>
      <c r="AO8" s="81">
        <v>2.3199999999999998</v>
      </c>
      <c r="AP8" s="81">
        <v>7.87</v>
      </c>
      <c r="AQ8" s="81">
        <v>4.3209999999999997</v>
      </c>
      <c r="AR8" s="81">
        <v>4.12</v>
      </c>
      <c r="AS8" s="81">
        <v>3.56</v>
      </c>
      <c r="AT8" s="81">
        <v>9.76</v>
      </c>
      <c r="AU8" s="81">
        <v>2.3199999999999998</v>
      </c>
      <c r="AV8" s="81">
        <v>2.3199999999999998</v>
      </c>
      <c r="AW8" s="81">
        <v>6.12</v>
      </c>
      <c r="AX8" s="81">
        <v>5.43</v>
      </c>
      <c r="AY8" s="81">
        <v>6.8</v>
      </c>
      <c r="AZ8" s="81">
        <v>3.56</v>
      </c>
    </row>
    <row r="9" spans="1:52">
      <c r="A9" s="80" t="s">
        <v>78</v>
      </c>
      <c r="B9" s="76" t="s">
        <v>79</v>
      </c>
      <c r="C9" s="76" t="s">
        <v>79</v>
      </c>
      <c r="D9" s="76" t="s">
        <v>79</v>
      </c>
      <c r="E9" s="76" t="s">
        <v>79</v>
      </c>
      <c r="F9" s="76" t="s">
        <v>79</v>
      </c>
      <c r="G9" s="82" t="s">
        <v>80</v>
      </c>
      <c r="H9" s="76" t="s">
        <v>79</v>
      </c>
      <c r="I9" s="76" t="s">
        <v>79</v>
      </c>
      <c r="J9" s="76" t="s">
        <v>79</v>
      </c>
      <c r="K9" s="76" t="s">
        <v>79</v>
      </c>
      <c r="L9" s="82" t="s">
        <v>80</v>
      </c>
      <c r="M9" s="76" t="s">
        <v>79</v>
      </c>
      <c r="N9" s="76" t="s">
        <v>79</v>
      </c>
      <c r="O9" s="76" t="s">
        <v>79</v>
      </c>
      <c r="P9" s="76" t="s">
        <v>79</v>
      </c>
      <c r="Q9" s="76" t="s">
        <v>79</v>
      </c>
      <c r="R9" s="82" t="s">
        <v>80</v>
      </c>
      <c r="S9" s="76" t="s">
        <v>79</v>
      </c>
      <c r="T9" s="76" t="s">
        <v>79</v>
      </c>
      <c r="U9" s="76" t="s">
        <v>79</v>
      </c>
      <c r="V9" s="76" t="s">
        <v>79</v>
      </c>
      <c r="W9" s="76" t="s">
        <v>79</v>
      </c>
      <c r="X9" s="76" t="s">
        <v>79</v>
      </c>
      <c r="Y9" s="82" t="s">
        <v>80</v>
      </c>
      <c r="Z9" s="76" t="s">
        <v>79</v>
      </c>
      <c r="AA9" s="76" t="s">
        <v>79</v>
      </c>
      <c r="AB9" s="76" t="s">
        <v>79</v>
      </c>
      <c r="AC9" s="76" t="s">
        <v>79</v>
      </c>
      <c r="AD9" s="76" t="s">
        <v>79</v>
      </c>
      <c r="AE9" s="76" t="s">
        <v>79</v>
      </c>
      <c r="AF9" s="76" t="s">
        <v>79</v>
      </c>
      <c r="AG9" s="76" t="s">
        <v>79</v>
      </c>
      <c r="AH9" s="76" t="s">
        <v>79</v>
      </c>
      <c r="AI9" s="82" t="s">
        <v>80</v>
      </c>
      <c r="AJ9" s="76" t="s">
        <v>79</v>
      </c>
      <c r="AK9" s="76" t="s">
        <v>79</v>
      </c>
      <c r="AL9" s="76" t="s">
        <v>79</v>
      </c>
      <c r="AM9" s="76" t="s">
        <v>79</v>
      </c>
      <c r="AN9" s="76" t="s">
        <v>79</v>
      </c>
      <c r="AO9" s="76" t="s">
        <v>79</v>
      </c>
      <c r="AP9" s="76" t="s">
        <v>79</v>
      </c>
      <c r="AQ9" s="76" t="s">
        <v>79</v>
      </c>
      <c r="AR9" s="76" t="s">
        <v>79</v>
      </c>
      <c r="AS9" s="82" t="s">
        <v>80</v>
      </c>
      <c r="AT9" s="76" t="s">
        <v>79</v>
      </c>
      <c r="AU9" s="76" t="s">
        <v>79</v>
      </c>
      <c r="AV9" s="76" t="s">
        <v>79</v>
      </c>
      <c r="AW9" s="76" t="s">
        <v>79</v>
      </c>
      <c r="AX9" s="76" t="s">
        <v>79</v>
      </c>
      <c r="AY9" s="76" t="s">
        <v>79</v>
      </c>
      <c r="AZ9" s="76" t="s">
        <v>79</v>
      </c>
    </row>
    <row r="10" spans="1:52">
      <c r="A10" s="53"/>
    </row>
    <row r="12" spans="1:52">
      <c r="A12" s="56"/>
      <c r="B12" s="56"/>
      <c r="C12" s="56"/>
      <c r="D12" s="56"/>
      <c r="E12" s="59" t="s">
        <v>81</v>
      </c>
      <c r="F12" s="59"/>
      <c r="G12" s="59"/>
      <c r="H12" s="58"/>
    </row>
    <row r="13" spans="1:52">
      <c r="A13" s="57"/>
      <c r="B13" s="54"/>
      <c r="E13" s="60"/>
    </row>
    <row r="14" spans="1:52">
      <c r="B14" s="54"/>
    </row>
    <row r="15" spans="1:52">
      <c r="B15" s="54"/>
    </row>
    <row r="16" spans="1:52">
      <c r="A16" s="57"/>
      <c r="B16" s="54"/>
      <c r="E16" s="64" t="s">
        <v>72</v>
      </c>
    </row>
    <row r="17" spans="1:4">
      <c r="B17" s="54"/>
    </row>
    <row r="18" spans="1:4">
      <c r="B18" s="54"/>
      <c r="C18" s="55"/>
      <c r="D18" s="55"/>
    </row>
    <row r="19" spans="1:4">
      <c r="A19" s="57"/>
      <c r="B19" s="54"/>
    </row>
    <row r="20" spans="1:4">
      <c r="B20" s="54"/>
    </row>
    <row r="21" spans="1:4">
      <c r="B21" s="54"/>
    </row>
    <row r="22" spans="1:4">
      <c r="A22" s="57"/>
      <c r="B22" s="54"/>
    </row>
    <row r="23" spans="1:4">
      <c r="B23" s="54"/>
      <c r="C23" s="55"/>
      <c r="D23" s="55"/>
    </row>
    <row r="24" spans="1:4">
      <c r="B24" s="54"/>
    </row>
    <row r="25" spans="1:4">
      <c r="A25" s="57"/>
      <c r="B25" s="54"/>
    </row>
    <row r="26" spans="1:4">
      <c r="B26" s="54"/>
    </row>
    <row r="27" spans="1:4">
      <c r="B27" s="54"/>
    </row>
    <row r="28" spans="1:4">
      <c r="A28" s="57"/>
      <c r="B28" s="54"/>
    </row>
    <row r="29" spans="1:4">
      <c r="B29" s="54"/>
      <c r="C29" s="55"/>
      <c r="D29" s="55"/>
    </row>
    <row r="30" spans="1:4">
      <c r="B30" s="54"/>
    </row>
    <row r="31" spans="1:4">
      <c r="A31" s="57"/>
      <c r="B31" s="54"/>
    </row>
    <row r="32" spans="1:4">
      <c r="B32" s="54"/>
    </row>
    <row r="33" spans="1:4">
      <c r="B33" s="54"/>
    </row>
    <row r="34" spans="1:4">
      <c r="A34" s="57"/>
      <c r="B34" s="54"/>
    </row>
    <row r="35" spans="1:4">
      <c r="B35" s="54"/>
    </row>
    <row r="36" spans="1:4">
      <c r="B36" s="54"/>
      <c r="C36" s="55"/>
      <c r="D36" s="55"/>
    </row>
    <row r="37" spans="1:4">
      <c r="A37" s="57"/>
      <c r="B37" s="54"/>
    </row>
    <row r="38" spans="1:4">
      <c r="B38" s="54"/>
    </row>
    <row r="39" spans="1:4">
      <c r="B39" s="54"/>
    </row>
    <row r="40" spans="1:4">
      <c r="A40" s="57"/>
      <c r="B40" s="54"/>
    </row>
    <row r="41" spans="1:4">
      <c r="B41" s="54"/>
    </row>
    <row r="42" spans="1:4">
      <c r="B42" s="54"/>
    </row>
    <row r="43" spans="1:4">
      <c r="A43" s="57"/>
      <c r="B43" s="54"/>
    </row>
    <row r="44" spans="1:4">
      <c r="B44" s="54"/>
    </row>
    <row r="45" spans="1:4">
      <c r="B45" s="54"/>
    </row>
    <row r="46" spans="1:4">
      <c r="A46" s="57"/>
      <c r="B46" s="54"/>
      <c r="C46" s="55"/>
      <c r="D46" s="55"/>
    </row>
    <row r="47" spans="1:4">
      <c r="B47" s="54"/>
    </row>
    <row r="48" spans="1:4">
      <c r="B48" s="54"/>
    </row>
    <row r="49" spans="1:4">
      <c r="A49" s="57"/>
      <c r="B49" s="54"/>
    </row>
    <row r="50" spans="1:4">
      <c r="B50" s="54"/>
    </row>
    <row r="51" spans="1:4">
      <c r="B51" s="54"/>
    </row>
    <row r="52" spans="1:4">
      <c r="A52" s="57"/>
      <c r="B52" s="54"/>
    </row>
    <row r="53" spans="1:4">
      <c r="B53" s="54"/>
    </row>
    <row r="54" spans="1:4">
      <c r="B54" s="54"/>
    </row>
    <row r="55" spans="1:4">
      <c r="A55" s="57"/>
      <c r="B55" s="54"/>
    </row>
    <row r="56" spans="1:4">
      <c r="B56" s="54"/>
      <c r="C56" s="55"/>
      <c r="D56" s="55"/>
    </row>
    <row r="57" spans="1:4">
      <c r="B57" s="54"/>
    </row>
    <row r="58" spans="1:4">
      <c r="A58" s="57"/>
      <c r="B58" s="54"/>
    </row>
    <row r="59" spans="1:4">
      <c r="B59" s="54"/>
    </row>
    <row r="60" spans="1:4">
      <c r="B60" s="54"/>
    </row>
    <row r="61" spans="1:4">
      <c r="A61" s="57"/>
      <c r="B61" s="54"/>
    </row>
    <row r="62" spans="1:4">
      <c r="B62" s="54"/>
    </row>
    <row r="63" spans="1:4">
      <c r="B63" s="54"/>
    </row>
  </sheetData>
  <mergeCells count="1">
    <mergeCell ref="A4:E4"/>
  </mergeCells>
  <hyperlinks>
    <hyperlink ref="E16" location="'Opg 4 - Opslag'!D490" display="Se løsning her" xr:uid="{00000000-0004-0000-0300-000000000000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8"/>
  <sheetViews>
    <sheetView topLeftCell="A9" workbookViewId="0">
      <selection activeCell="H3" sqref="H3"/>
    </sheetView>
  </sheetViews>
  <sheetFormatPr defaultRowHeight="14.4"/>
  <cols>
    <col min="1" max="1" width="13.109375" customWidth="1"/>
    <col min="3" max="3" width="12.5546875" customWidth="1"/>
    <col min="5" max="5" width="15.33203125" customWidth="1"/>
  </cols>
  <sheetData>
    <row r="1" spans="1:6" ht="17.399999999999999">
      <c r="A1" s="88" t="s">
        <v>73</v>
      </c>
      <c r="B1" s="89"/>
      <c r="C1" s="89"/>
      <c r="D1" s="89"/>
      <c r="E1" s="89"/>
      <c r="F1" s="87"/>
    </row>
    <row r="2" spans="1:6">
      <c r="A2" s="87" t="s">
        <v>82</v>
      </c>
      <c r="B2" s="87"/>
      <c r="C2" s="87"/>
      <c r="D2" s="87"/>
      <c r="E2" s="87"/>
      <c r="F2" s="87"/>
    </row>
    <row r="3" spans="1:6" ht="45.75" customHeight="1">
      <c r="A3" s="74" t="s">
        <v>83</v>
      </c>
      <c r="B3" s="74"/>
      <c r="C3" s="74"/>
      <c r="D3" s="74"/>
      <c r="E3" s="74"/>
      <c r="F3" s="87"/>
    </row>
    <row r="4" spans="1:6" ht="15" customHeight="1">
      <c r="A4" s="74" t="s">
        <v>84</v>
      </c>
      <c r="B4" s="74"/>
      <c r="C4" s="74"/>
      <c r="D4" s="74"/>
      <c r="E4" s="74"/>
      <c r="F4" s="87"/>
    </row>
    <row r="5" spans="1:6" ht="15" customHeight="1">
      <c r="A5" s="74"/>
      <c r="B5" s="74"/>
      <c r="C5" s="74"/>
      <c r="D5" s="74"/>
      <c r="E5" s="74"/>
      <c r="F5" s="87"/>
    </row>
    <row r="6" spans="1:6">
      <c r="A6" s="83"/>
      <c r="B6" s="83"/>
      <c r="C6" s="83"/>
      <c r="D6" s="83"/>
      <c r="E6" s="83"/>
      <c r="F6" s="83"/>
    </row>
    <row r="7" spans="1:6">
      <c r="A7" s="91" t="s">
        <v>76</v>
      </c>
      <c r="B7" s="91" t="s">
        <v>77</v>
      </c>
      <c r="C7" s="91" t="s">
        <v>78</v>
      </c>
      <c r="D7" s="87"/>
      <c r="E7" s="87"/>
      <c r="F7" s="87"/>
    </row>
    <row r="8" spans="1:6">
      <c r="A8" s="90">
        <v>1001</v>
      </c>
      <c r="B8" s="92">
        <v>3.45</v>
      </c>
      <c r="C8" s="87" t="s">
        <v>79</v>
      </c>
      <c r="D8" s="87"/>
      <c r="E8" s="93" t="s">
        <v>76</v>
      </c>
      <c r="F8" s="94"/>
    </row>
    <row r="9" spans="1:6">
      <c r="A9" s="87">
        <v>1002</v>
      </c>
      <c r="B9" s="92">
        <v>4.9800000000000004</v>
      </c>
      <c r="C9" s="87" t="s">
        <v>79</v>
      </c>
      <c r="D9" s="87"/>
      <c r="E9" s="93" t="s">
        <v>77</v>
      </c>
      <c r="F9" s="94"/>
    </row>
    <row r="10" spans="1:6">
      <c r="A10" s="83">
        <v>1003</v>
      </c>
      <c r="B10" s="85">
        <v>7.87</v>
      </c>
      <c r="C10" s="83" t="s">
        <v>79</v>
      </c>
      <c r="E10" s="61"/>
    </row>
    <row r="11" spans="1:6">
      <c r="A11" s="84">
        <v>1004</v>
      </c>
      <c r="B11" s="85">
        <v>4.3209999999999997</v>
      </c>
      <c r="C11" s="83" t="s">
        <v>79</v>
      </c>
    </row>
    <row r="12" spans="1:6">
      <c r="A12" s="83">
        <v>1005</v>
      </c>
      <c r="B12" s="85">
        <v>4.12</v>
      </c>
      <c r="C12" s="83" t="s">
        <v>79</v>
      </c>
    </row>
    <row r="13" spans="1:6">
      <c r="A13" s="83">
        <v>1006</v>
      </c>
      <c r="B13" s="85">
        <v>8.9</v>
      </c>
      <c r="C13" s="86" t="s">
        <v>80</v>
      </c>
      <c r="E13" s="64" t="s">
        <v>72</v>
      </c>
    </row>
    <row r="14" spans="1:6">
      <c r="A14" s="84">
        <v>1007</v>
      </c>
      <c r="B14" s="85">
        <v>1</v>
      </c>
      <c r="C14" s="83" t="s">
        <v>79</v>
      </c>
    </row>
    <row r="15" spans="1:6">
      <c r="A15" s="83">
        <v>1008</v>
      </c>
      <c r="B15" s="85">
        <v>6.45</v>
      </c>
      <c r="C15" s="83" t="s">
        <v>79</v>
      </c>
    </row>
    <row r="16" spans="1:6">
      <c r="A16" s="83">
        <v>1009</v>
      </c>
      <c r="B16" s="85">
        <v>3.98</v>
      </c>
      <c r="C16" s="83" t="s">
        <v>79</v>
      </c>
    </row>
    <row r="17" spans="1:3">
      <c r="A17" s="84">
        <v>1010</v>
      </c>
      <c r="B17" s="85">
        <v>1.45</v>
      </c>
      <c r="C17" s="83" t="s">
        <v>79</v>
      </c>
    </row>
    <row r="18" spans="1:3">
      <c r="A18" s="83">
        <v>1011</v>
      </c>
      <c r="B18" s="85">
        <v>0.5</v>
      </c>
      <c r="C18" s="86" t="s">
        <v>80</v>
      </c>
    </row>
    <row r="19" spans="1:3">
      <c r="A19" s="83">
        <v>1012</v>
      </c>
      <c r="B19" s="85">
        <v>6.8</v>
      </c>
      <c r="C19" s="83" t="s">
        <v>79</v>
      </c>
    </row>
    <row r="20" spans="1:3">
      <c r="A20" s="84">
        <v>1013</v>
      </c>
      <c r="B20" s="85">
        <v>3.56</v>
      </c>
      <c r="C20" s="83" t="s">
        <v>79</v>
      </c>
    </row>
    <row r="21" spans="1:3">
      <c r="A21" s="83">
        <v>1014</v>
      </c>
      <c r="B21" s="85">
        <v>9.76</v>
      </c>
      <c r="C21" s="83" t="s">
        <v>79</v>
      </c>
    </row>
    <row r="22" spans="1:3">
      <c r="A22" s="83">
        <v>1015</v>
      </c>
      <c r="B22" s="85">
        <v>2.3199999999999998</v>
      </c>
      <c r="C22" s="83" t="s">
        <v>79</v>
      </c>
    </row>
    <row r="23" spans="1:3">
      <c r="A23" s="84">
        <v>1016</v>
      </c>
      <c r="B23" s="85">
        <v>6.12</v>
      </c>
      <c r="C23" s="83" t="s">
        <v>79</v>
      </c>
    </row>
    <row r="24" spans="1:3">
      <c r="A24" s="83">
        <v>1017</v>
      </c>
      <c r="B24" s="85">
        <v>5.43</v>
      </c>
      <c r="C24" s="86" t="s">
        <v>80</v>
      </c>
    </row>
    <row r="25" spans="1:3">
      <c r="A25" s="83">
        <v>1018</v>
      </c>
      <c r="B25" s="85">
        <v>3.12</v>
      </c>
      <c r="C25" s="83" t="s">
        <v>79</v>
      </c>
    </row>
    <row r="26" spans="1:3">
      <c r="A26" s="84">
        <v>1019</v>
      </c>
      <c r="B26" s="85">
        <v>0.98</v>
      </c>
      <c r="C26" s="83" t="s">
        <v>79</v>
      </c>
    </row>
    <row r="27" spans="1:3">
      <c r="A27" s="83">
        <v>1020</v>
      </c>
      <c r="B27" s="85">
        <v>5.43</v>
      </c>
      <c r="C27" s="83" t="s">
        <v>79</v>
      </c>
    </row>
    <row r="28" spans="1:3">
      <c r="A28" s="83">
        <v>1021</v>
      </c>
      <c r="B28" s="85">
        <v>3.45</v>
      </c>
      <c r="C28" s="83" t="s">
        <v>79</v>
      </c>
    </row>
    <row r="29" spans="1:3">
      <c r="A29" s="84">
        <v>1022</v>
      </c>
      <c r="B29" s="85">
        <v>4.9800000000000004</v>
      </c>
      <c r="C29" s="83" t="s">
        <v>79</v>
      </c>
    </row>
    <row r="30" spans="1:3">
      <c r="A30" s="83">
        <v>1023</v>
      </c>
      <c r="B30" s="85">
        <v>7.87</v>
      </c>
      <c r="C30" s="83" t="s">
        <v>79</v>
      </c>
    </row>
    <row r="31" spans="1:3">
      <c r="A31" s="83">
        <v>1024</v>
      </c>
      <c r="B31" s="85">
        <v>4.3209999999999997</v>
      </c>
      <c r="C31" s="86" t="s">
        <v>80</v>
      </c>
    </row>
    <row r="32" spans="1:3">
      <c r="A32" s="84">
        <v>1025</v>
      </c>
      <c r="B32" s="85">
        <v>4.12</v>
      </c>
      <c r="C32" s="83" t="s">
        <v>79</v>
      </c>
    </row>
    <row r="33" spans="1:3">
      <c r="A33" s="83">
        <v>1026</v>
      </c>
      <c r="B33" s="85">
        <v>3.56</v>
      </c>
      <c r="C33" s="83" t="s">
        <v>79</v>
      </c>
    </row>
    <row r="34" spans="1:3">
      <c r="A34" s="83">
        <v>1027</v>
      </c>
      <c r="B34" s="85">
        <v>9.76</v>
      </c>
      <c r="C34" s="83" t="s">
        <v>79</v>
      </c>
    </row>
    <row r="35" spans="1:3">
      <c r="A35" s="84">
        <v>1028</v>
      </c>
      <c r="B35" s="85">
        <v>2.3199999999999998</v>
      </c>
      <c r="C35" s="83" t="s">
        <v>79</v>
      </c>
    </row>
    <row r="36" spans="1:3">
      <c r="A36" s="83">
        <v>1029</v>
      </c>
      <c r="B36" s="85">
        <v>6.12</v>
      </c>
      <c r="C36" s="83" t="s">
        <v>79</v>
      </c>
    </row>
    <row r="37" spans="1:3">
      <c r="A37" s="83">
        <v>1030</v>
      </c>
      <c r="B37" s="85">
        <v>5.43</v>
      </c>
      <c r="C37" s="83" t="s">
        <v>79</v>
      </c>
    </row>
    <row r="38" spans="1:3">
      <c r="A38" s="84">
        <v>1031</v>
      </c>
      <c r="B38" s="85">
        <v>3.12</v>
      </c>
      <c r="C38" s="83" t="s">
        <v>79</v>
      </c>
    </row>
    <row r="39" spans="1:3">
      <c r="A39" s="83">
        <v>1032</v>
      </c>
      <c r="B39" s="85">
        <v>1</v>
      </c>
      <c r="C39" s="83" t="s">
        <v>79</v>
      </c>
    </row>
    <row r="40" spans="1:3">
      <c r="A40" s="83">
        <v>1033</v>
      </c>
      <c r="B40" s="85">
        <v>6.45</v>
      </c>
      <c r="C40" s="83" t="s">
        <v>79</v>
      </c>
    </row>
    <row r="41" spans="1:3">
      <c r="A41" s="84">
        <v>1034</v>
      </c>
      <c r="B41" s="85">
        <v>3.98</v>
      </c>
      <c r="C41" s="86" t="s">
        <v>80</v>
      </c>
    </row>
    <row r="42" spans="1:3">
      <c r="A42" s="83">
        <v>1035</v>
      </c>
      <c r="B42" s="85">
        <v>1.45</v>
      </c>
      <c r="C42" s="83" t="s">
        <v>79</v>
      </c>
    </row>
    <row r="43" spans="1:3">
      <c r="A43" s="83">
        <v>1036</v>
      </c>
      <c r="B43" s="85">
        <v>0.5</v>
      </c>
      <c r="C43" s="83" t="s">
        <v>79</v>
      </c>
    </row>
    <row r="44" spans="1:3">
      <c r="A44" s="84">
        <v>1037</v>
      </c>
      <c r="B44" s="85">
        <v>6.8</v>
      </c>
      <c r="C44" s="83" t="s">
        <v>79</v>
      </c>
    </row>
    <row r="45" spans="1:3">
      <c r="A45" s="83">
        <v>1038</v>
      </c>
      <c r="B45" s="85">
        <v>3.56</v>
      </c>
      <c r="C45" s="83" t="s">
        <v>79</v>
      </c>
    </row>
    <row r="46" spans="1:3">
      <c r="A46" s="83">
        <v>1039</v>
      </c>
      <c r="B46" s="85">
        <v>9.76</v>
      </c>
      <c r="C46" s="83" t="s">
        <v>79</v>
      </c>
    </row>
    <row r="47" spans="1:3">
      <c r="A47" s="84">
        <v>1040</v>
      </c>
      <c r="B47" s="85">
        <v>2.3199999999999998</v>
      </c>
      <c r="C47" s="83" t="s">
        <v>79</v>
      </c>
    </row>
    <row r="48" spans="1:3">
      <c r="A48" s="83">
        <v>1041</v>
      </c>
      <c r="B48" s="85">
        <v>7.87</v>
      </c>
      <c r="C48" s="83" t="s">
        <v>79</v>
      </c>
    </row>
    <row r="49" spans="1:3">
      <c r="A49" s="83">
        <v>1042</v>
      </c>
      <c r="B49" s="85">
        <v>4.3209999999999997</v>
      </c>
      <c r="C49" s="83" t="s">
        <v>79</v>
      </c>
    </row>
    <row r="50" spans="1:3">
      <c r="A50" s="84">
        <v>1043</v>
      </c>
      <c r="B50" s="85">
        <v>4.12</v>
      </c>
      <c r="C50" s="83" t="s">
        <v>79</v>
      </c>
    </row>
    <row r="51" spans="1:3">
      <c r="A51" s="83">
        <v>1044</v>
      </c>
      <c r="B51" s="85">
        <v>3.56</v>
      </c>
      <c r="C51" s="86" t="s">
        <v>80</v>
      </c>
    </row>
    <row r="52" spans="1:3">
      <c r="A52" s="83">
        <v>1045</v>
      </c>
      <c r="B52" s="85">
        <v>9.76</v>
      </c>
      <c r="C52" s="83" t="s">
        <v>79</v>
      </c>
    </row>
    <row r="53" spans="1:3">
      <c r="A53" s="84">
        <v>1046</v>
      </c>
      <c r="B53" s="85">
        <v>2.3199999999999998</v>
      </c>
      <c r="C53" s="83" t="s">
        <v>79</v>
      </c>
    </row>
    <row r="54" spans="1:3">
      <c r="A54" s="83">
        <v>1047</v>
      </c>
      <c r="B54" s="85">
        <v>2.3199999999999998</v>
      </c>
      <c r="C54" s="83" t="s">
        <v>79</v>
      </c>
    </row>
    <row r="55" spans="1:3">
      <c r="A55" s="83">
        <v>1048</v>
      </c>
      <c r="B55" s="85">
        <v>6.12</v>
      </c>
      <c r="C55" s="83" t="s">
        <v>79</v>
      </c>
    </row>
    <row r="56" spans="1:3">
      <c r="A56" s="84">
        <v>1049</v>
      </c>
      <c r="B56" s="85">
        <v>5.43</v>
      </c>
      <c r="C56" s="83" t="s">
        <v>79</v>
      </c>
    </row>
    <row r="57" spans="1:3">
      <c r="A57" s="83">
        <v>1050</v>
      </c>
      <c r="B57" s="85">
        <v>6.8</v>
      </c>
      <c r="C57" s="83" t="s">
        <v>79</v>
      </c>
    </row>
    <row r="58" spans="1:3">
      <c r="A58" s="83">
        <v>1051</v>
      </c>
      <c r="B58" s="85">
        <v>3.56</v>
      </c>
      <c r="C58" s="83" t="s">
        <v>79</v>
      </c>
    </row>
  </sheetData>
  <mergeCells count="2">
    <mergeCell ref="A3:E3"/>
    <mergeCell ref="A4:E5"/>
  </mergeCells>
  <hyperlinks>
    <hyperlink ref="E13" location="'Opg 5 - Opslag'!B460" display="Se løsning her" xr:uid="{00000000-0004-0000-0400-000000000000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 Functions</vt:lpstr>
      <vt:lpstr>2. Functions</vt:lpstr>
      <vt:lpstr>3. IF functions</vt:lpstr>
      <vt:lpstr>4. Lookup</vt:lpstr>
      <vt:lpstr>5. 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Christian Jæger</cp:lastModifiedBy>
  <dcterms:created xsi:type="dcterms:W3CDTF">2016-08-12T19:11:21Z</dcterms:created>
  <dcterms:modified xsi:type="dcterms:W3CDTF">2018-03-24T20:35:15Z</dcterms:modified>
</cp:coreProperties>
</file>